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Zebra Technologies Corporation (ZBRA)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-2.73</v>
      </c>
    </row>
    <row r="10">
      <c r="A10" t="inlineStr">
        <is>
          <t>Diluted shares (B)</t>
        </is>
      </c>
      <c r="B10" s="4" t="n">
        <v>0.046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0.189</v>
      </c>
      <c r="C14" s="4" t="n">
        <v>0.193</v>
      </c>
      <c r="D14" s="4" t="n">
        <v>0.199</v>
      </c>
      <c r="E14" s="4" t="n">
        <v>0.199</v>
      </c>
      <c r="F14" s="4" t="n">
        <v>0.199</v>
      </c>
    </row>
    <row r="15">
      <c r="A15" t="inlineStr">
        <is>
          <t>D&amp;A $B</t>
        </is>
      </c>
      <c r="B15" s="4" t="n">
        <v>0.0883</v>
      </c>
      <c r="C15" s="4" t="n">
        <v>0.09229999999999999</v>
      </c>
      <c r="D15" s="4" t="n">
        <v>0.098</v>
      </c>
      <c r="E15" s="4" t="n">
        <v>0.1053</v>
      </c>
      <c r="F15" s="4" t="n">
        <v>0.1143</v>
      </c>
    </row>
    <row r="16">
      <c r="A16" t="inlineStr">
        <is>
          <t>Capex $B</t>
        </is>
      </c>
      <c r="B16" s="4" t="n">
        <v>0.1</v>
      </c>
      <c r="C16" s="4" t="n">
        <v>0.11</v>
      </c>
      <c r="D16" s="4" t="n">
        <v>0.12</v>
      </c>
      <c r="E16" s="4" t="n">
        <v>0.13</v>
      </c>
      <c r="F16" s="4" t="n">
        <v>0.14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5.971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84</v>
      </c>
      <c r="C3" t="n">
        <v>1</v>
      </c>
    </row>
    <row r="4">
      <c r="A4" t="inlineStr">
        <is>
          <t>Revenue CAGR ±3pp</t>
        </is>
      </c>
      <c r="B4" t="n">
        <v>68</v>
      </c>
      <c r="C4" t="n">
        <v>2</v>
      </c>
    </row>
    <row r="5">
      <c r="A5" t="inlineStr">
        <is>
          <t>Terminal × ±15%</t>
        </is>
      </c>
      <c r="B5" t="n">
        <v>55</v>
      </c>
      <c r="C5" t="n">
        <v>3</v>
      </c>
    </row>
    <row r="6">
      <c r="A6" t="inlineStr">
        <is>
          <t>WACC ±1pp</t>
        </is>
      </c>
      <c r="B6" t="n">
        <v>22</v>
      </c>
      <c r="C6" t="n">
        <v>4</v>
      </c>
    </row>
    <row r="7">
      <c r="A7" t="inlineStr">
        <is>
          <t>Capex intensity ±15%</t>
        </is>
      </c>
      <c r="B7" t="n">
        <v>10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264.65</v>
      </c>
    </row>
    <row r="7">
      <c r="A7" s="3" t="inlineStr">
        <is>
          <t>Scenario PWEV target</t>
        </is>
      </c>
      <c r="B7" t="n">
        <v>250.51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513.9309000000001</v>
      </c>
    </row>
    <row r="12">
      <c r="A12" s="3" t="inlineStr">
        <is>
          <t>MC median</t>
        </is>
      </c>
      <c r="B12" t="n">
        <v>223.3558209341805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5.396</v>
      </c>
      <c r="C3" t="n">
        <v>2.479</v>
      </c>
      <c r="D3" t="n">
        <v>0.8</v>
      </c>
      <c r="E3" t="n">
        <v>0.668</v>
      </c>
      <c r="F3" t="n">
        <v>0.419</v>
      </c>
    </row>
    <row r="4">
      <c r="A4" t="inlineStr">
        <is>
          <t>2024-12-31</t>
        </is>
      </c>
      <c r="B4" t="n">
        <v>4.981</v>
      </c>
      <c r="C4" t="n">
        <v>2.413</v>
      </c>
      <c r="D4" t="n">
        <v>0.742</v>
      </c>
      <c r="E4" t="n">
        <v>0.765</v>
      </c>
      <c r="F4" t="n">
        <v>0.528</v>
      </c>
    </row>
    <row r="5">
      <c r="A5" t="inlineStr">
        <is>
          <t>2023-12-31</t>
        </is>
      </c>
      <c r="B5" t="n">
        <v>4.584</v>
      </c>
      <c r="C5" t="n">
        <v>2.123</v>
      </c>
      <c r="D5" t="n">
        <v>0.481</v>
      </c>
      <c r="E5" t="n">
        <v>0.585</v>
      </c>
      <c r="F5" t="n">
        <v>0.296</v>
      </c>
    </row>
    <row r="6">
      <c r="A6" t="inlineStr">
        <is>
          <t>2022-12-31</t>
        </is>
      </c>
      <c r="B6" t="n">
        <v>5.781</v>
      </c>
      <c r="C6" t="n">
        <v>2.624</v>
      </c>
      <c r="D6" t="n">
        <v>0.529</v>
      </c>
      <c r="E6" t="n">
        <v>0.9360000000000001</v>
      </c>
      <c r="F6" t="n">
        <v>0.463</v>
      </c>
    </row>
    <row r="7">
      <c r="A7" t="inlineStr">
        <is>
          <t>2021-12-31</t>
        </is>
      </c>
      <c r="B7" t="n">
        <v>5.627</v>
      </c>
      <c r="C7" t="n">
        <v>2.628</v>
      </c>
      <c r="D7" t="n">
        <v>0.979</v>
      </c>
      <c r="E7" t="n">
        <v>0.973</v>
      </c>
      <c r="F7" t="n">
        <v>0.837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0.917</v>
      </c>
      <c r="C11" t="n">
        <v>0.08599999999999999</v>
      </c>
      <c r="D11" t="n">
        <v>0.831</v>
      </c>
      <c r="E11" t="n">
        <v>0.587</v>
      </c>
    </row>
    <row r="12">
      <c r="A12" t="inlineStr">
        <is>
          <t>2024-12-31</t>
        </is>
      </c>
      <c r="B12" t="n">
        <v>1.013</v>
      </c>
      <c r="C12" t="n">
        <v>0.059</v>
      </c>
      <c r="D12" t="n">
        <v>0.954</v>
      </c>
      <c r="E12" t="n">
        <v>0.047</v>
      </c>
    </row>
    <row r="13">
      <c r="A13" t="inlineStr">
        <is>
          <t>2023-12-31</t>
        </is>
      </c>
      <c r="B13" t="n">
        <v>-0.004</v>
      </c>
      <c r="C13" t="n">
        <v>0.08699999999999999</v>
      </c>
      <c r="D13" t="n">
        <v>-0.091</v>
      </c>
      <c r="E13" t="n">
        <v>0.052</v>
      </c>
    </row>
    <row r="14">
      <c r="A14" t="inlineStr">
        <is>
          <t>2022-12-31</t>
        </is>
      </c>
      <c r="B14" t="n">
        <v>0.488</v>
      </c>
      <c r="C14" t="n">
        <v>0.075</v>
      </c>
      <c r="D14" t="n">
        <v>0.413</v>
      </c>
      <c r="E14" t="n">
        <v>0.751</v>
      </c>
    </row>
    <row r="15">
      <c r="A15" t="inlineStr">
        <is>
          <t>2021-12-31</t>
        </is>
      </c>
      <c r="B15" t="n">
        <v>1.069</v>
      </c>
      <c r="C15" t="n">
        <v>0.059</v>
      </c>
      <c r="D15" t="n">
        <v>1.01</v>
      </c>
      <c r="E15" t="n">
        <v>0.057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211.62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KEYS</t>
        </is>
      </c>
      <c r="B3" t="n">
        <v>33.67</v>
      </c>
      <c r="C3" t="n">
        <v>0.07000000000000001</v>
      </c>
      <c r="D3" t="n">
        <v>0.188</v>
      </c>
      <c r="E3" t="inlineStr">
        <is>
          <t>broad</t>
        </is>
      </c>
      <c r="F3" t="n">
        <v>0.25</v>
      </c>
    </row>
    <row r="4">
      <c r="A4" t="inlineStr">
        <is>
          <t>ROP</t>
        </is>
      </c>
      <c r="B4" t="n">
        <v>15.34</v>
      </c>
      <c r="C4" t="n">
        <v>0.07000000000000001</v>
      </c>
      <c r="D4" t="n">
        <v>0.272</v>
      </c>
      <c r="E4" t="inlineStr">
        <is>
          <t>direct</t>
        </is>
      </c>
      <c r="F4" t="n">
        <v>1</v>
      </c>
    </row>
    <row r="5">
      <c r="A5" t="inlineStr">
        <is>
          <t>TDY</t>
        </is>
      </c>
      <c r="B5" t="n">
        <v>26.67</v>
      </c>
      <c r="C5" t="n">
        <v>0.07000000000000001</v>
      </c>
      <c r="D5" t="n">
        <v>0.19</v>
      </c>
      <c r="E5" t="inlineStr">
        <is>
          <t>broad</t>
        </is>
      </c>
      <c r="F5" t="n">
        <v>0.25</v>
      </c>
    </row>
    <row r="7">
      <c r="A7" s="3" t="inlineStr">
        <is>
          <t>Quality-weighted fwd P/E</t>
        </is>
      </c>
      <c r="B7" t="n">
        <v>20.3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Content / Cycle Reset</t>
        </is>
      </c>
      <c r="B3" t="n">
        <v>0.2</v>
      </c>
      <c r="C3" t="n">
        <v>12.55</v>
      </c>
      <c r="D3" t="n">
        <v>9.4</v>
      </c>
      <c r="E3">
        <f>C3*D3</f>
        <v/>
      </c>
      <c r="F3">
        <f>E3/264.65-1</f>
        <v/>
      </c>
    </row>
    <row r="4">
      <c r="A4" t="inlineStr">
        <is>
          <t>Industrial / Auto Recession</t>
        </is>
      </c>
      <c r="B4" t="n">
        <v>0.17</v>
      </c>
      <c r="C4" t="n">
        <v>15.349</v>
      </c>
      <c r="D4" t="n">
        <v>12.2</v>
      </c>
      <c r="E4">
        <f>C4*D4</f>
        <v/>
      </c>
      <c r="F4">
        <f>E4/264.65-1</f>
        <v/>
      </c>
    </row>
    <row r="5">
      <c r="A5" t="inlineStr">
        <is>
          <t>Base — Content Growth + Mix</t>
        </is>
      </c>
      <c r="B5" t="n">
        <v>0.35</v>
      </c>
      <c r="C5" t="n">
        <v>19.386</v>
      </c>
      <c r="D5" t="n">
        <v>13.4</v>
      </c>
      <c r="E5">
        <f>C5*D5</f>
        <v/>
      </c>
      <c r="F5">
        <f>E5/264.65-1</f>
        <v/>
      </c>
    </row>
    <row r="6">
      <c r="A6" t="inlineStr">
        <is>
          <t>Growth — Datacenter / AI Content</t>
        </is>
      </c>
      <c r="B6" t="n">
        <v>0.2</v>
      </c>
      <c r="C6" t="n">
        <v>22.432</v>
      </c>
      <c r="D6" t="n">
        <v>15.6</v>
      </c>
      <c r="E6">
        <f>C6*D6</f>
        <v/>
      </c>
      <c r="F6">
        <f>E6/264.65-1</f>
        <v/>
      </c>
    </row>
    <row r="7">
      <c r="A7" t="inlineStr">
        <is>
          <t>Bull — Re-Rate</t>
        </is>
      </c>
      <c r="B7" t="n">
        <v>0.08</v>
      </c>
      <c r="C7" t="n">
        <v>24.766</v>
      </c>
      <c r="D7" t="n">
        <v>18</v>
      </c>
      <c r="E7">
        <f>C7*D7</f>
        <v/>
      </c>
      <c r="F7">
        <f>E7/264.65-1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223.3558209341805</v>
      </c>
    </row>
    <row r="5">
      <c r="A5" t="inlineStr">
        <is>
          <t>P10</t>
        </is>
      </c>
      <c r="B5" t="n">
        <v>113.4648792210118</v>
      </c>
    </row>
    <row r="6">
      <c r="A6" t="inlineStr">
        <is>
          <t>P90</t>
        </is>
      </c>
      <c r="B6" t="n">
        <v>398.0313234928884</v>
      </c>
    </row>
    <row r="7">
      <c r="A7" t="inlineStr">
        <is>
          <t>P(&gt; current) %</t>
        </is>
      </c>
      <c r="B7" t="n">
        <v>36.59</v>
      </c>
    </row>
    <row r="8">
      <c r="A8" t="inlineStr">
        <is>
          <t>P(&gt; target) %</t>
        </is>
      </c>
      <c r="B8" t="n">
        <v>40.78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5.68269451619056</v>
      </c>
    </row>
    <row r="13">
      <c r="A13" t="inlineStr">
        <is>
          <t>Gross Margin</t>
        </is>
      </c>
      <c r="B13" t="n">
        <v>35.0896533917102</v>
      </c>
    </row>
    <row r="14">
      <c r="A14" t="inlineStr">
        <is>
          <t>P/E Multiple</t>
        </is>
      </c>
      <c r="B14" t="n">
        <v>59.22765209209923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2026-07-08T09:41:16Z</dcterms:created>
  <dcterms:modified xsi:type="dcterms:W3CDTF">2026-07-08T09:41:16Z</dcterms:modified>
</cp:coreProperties>
</file>