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Xylem Inc (XYL)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-1.25</v>
      </c>
    </row>
    <row r="10">
      <c r="A10" t="inlineStr">
        <is>
          <t>Diluted shares (B)</t>
        </is>
      </c>
      <c r="B10" s="4" t="n">
        <v>0.24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0.179</v>
      </c>
      <c r="C14" s="4" t="n">
        <v>0.183</v>
      </c>
      <c r="D14" s="4" t="n">
        <v>0.188</v>
      </c>
      <c r="E14" s="4" t="n">
        <v>0.188</v>
      </c>
      <c r="F14" s="4" t="n">
        <v>0.188</v>
      </c>
    </row>
    <row r="15">
      <c r="A15" t="inlineStr">
        <is>
          <t>D&amp;A $B</t>
        </is>
      </c>
      <c r="B15" s="4" t="n">
        <v>0.3333</v>
      </c>
      <c r="C15" s="4" t="n">
        <v>0.3382</v>
      </c>
      <c r="D15" s="4" t="n">
        <v>0.3455</v>
      </c>
      <c r="E15" s="4" t="n">
        <v>0.3553</v>
      </c>
      <c r="F15" s="4" t="n">
        <v>0.3677</v>
      </c>
    </row>
    <row r="16">
      <c r="A16" t="inlineStr">
        <is>
          <t>Capex $B</t>
        </is>
      </c>
      <c r="B16" s="4" t="n">
        <v>0.345</v>
      </c>
      <c r="C16" s="4" t="n">
        <v>0.36</v>
      </c>
      <c r="D16" s="4" t="n">
        <v>0.375</v>
      </c>
      <c r="E16" s="4" t="n">
        <v>0.39</v>
      </c>
      <c r="F16" s="4" t="n">
        <v>0.405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9.545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34</v>
      </c>
      <c r="C3" t="n">
        <v>1</v>
      </c>
    </row>
    <row r="4">
      <c r="A4" t="inlineStr">
        <is>
          <t>Revenue CAGR ±3pp</t>
        </is>
      </c>
      <c r="B4" t="n">
        <v>27</v>
      </c>
      <c r="C4" t="n">
        <v>2</v>
      </c>
    </row>
    <row r="5">
      <c r="A5" t="inlineStr">
        <is>
          <t>Terminal × ±15%</t>
        </is>
      </c>
      <c r="B5" t="n">
        <v>24</v>
      </c>
      <c r="C5" t="n">
        <v>3</v>
      </c>
    </row>
    <row r="6">
      <c r="A6" t="inlineStr">
        <is>
          <t>WACC ±1pp</t>
        </is>
      </c>
      <c r="B6" t="n">
        <v>9</v>
      </c>
      <c r="C6" t="n">
        <v>4</v>
      </c>
    </row>
    <row r="7">
      <c r="A7" t="inlineStr">
        <is>
          <t>Capex intensity ±15%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120.65</v>
      </c>
    </row>
    <row r="7">
      <c r="A7" s="3" t="inlineStr">
        <is>
          <t>Scenario PWEV target</t>
        </is>
      </c>
      <c r="B7" t="n">
        <v>115.92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145.314</v>
      </c>
    </row>
    <row r="12">
      <c r="A12" s="3" t="inlineStr">
        <is>
          <t>MC median</t>
        </is>
      </c>
      <c r="B12" t="n">
        <v>102.8778571199666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2026-07-08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2026-07-08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2026-07-08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2026-07-08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2026-07-08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9.035</v>
      </c>
      <c r="C3" t="n">
        <v>3.475</v>
      </c>
      <c r="D3" t="n">
        <v>1.223</v>
      </c>
      <c r="E3" t="n">
        <v>1.21</v>
      </c>
      <c r="F3" t="n">
        <v>0.957</v>
      </c>
    </row>
    <row r="4">
      <c r="A4" t="inlineStr">
        <is>
          <t>2024-12-31</t>
        </is>
      </c>
      <c r="B4" t="n">
        <v>8.561999999999999</v>
      </c>
      <c r="C4" t="n">
        <v>3.212</v>
      </c>
      <c r="D4" t="n">
        <v>1.009</v>
      </c>
      <c r="E4" t="n">
        <v>1.131</v>
      </c>
      <c r="F4" t="n">
        <v>0.89</v>
      </c>
    </row>
    <row r="5">
      <c r="A5" t="inlineStr">
        <is>
          <t>2023-12-31</t>
        </is>
      </c>
      <c r="B5" t="n">
        <v>7.364</v>
      </c>
      <c r="C5" t="n">
        <v>2.717</v>
      </c>
      <c r="D5" t="n">
        <v>0.652</v>
      </c>
      <c r="E5" t="n">
        <v>0.6840000000000001</v>
      </c>
      <c r="F5" t="n">
        <v>0.609</v>
      </c>
    </row>
    <row r="6">
      <c r="A6" t="inlineStr">
        <is>
          <t>2022-12-31</t>
        </is>
      </c>
      <c r="B6" t="n">
        <v>5.522</v>
      </c>
      <c r="C6" t="n">
        <v>2.084</v>
      </c>
      <c r="D6" t="n">
        <v>0.622</v>
      </c>
      <c r="E6" t="n">
        <v>0.49</v>
      </c>
      <c r="F6" t="n">
        <v>0.355</v>
      </c>
    </row>
    <row r="7">
      <c r="A7" t="inlineStr">
        <is>
          <t>2021-12-31</t>
        </is>
      </c>
      <c r="B7" t="n">
        <v>5.195</v>
      </c>
      <c r="C7" t="n">
        <v>1.975</v>
      </c>
      <c r="D7" t="n">
        <v>0.585</v>
      </c>
      <c r="E7" t="n">
        <v>0.587</v>
      </c>
      <c r="F7" t="n">
        <v>0.427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1.241</v>
      </c>
      <c r="C11" t="n">
        <v>0.331</v>
      </c>
      <c r="D11" t="n">
        <v>0.91</v>
      </c>
      <c r="E11" t="n">
        <v>0.015</v>
      </c>
    </row>
    <row r="12">
      <c r="A12" t="inlineStr">
        <is>
          <t>2024-12-31</t>
        </is>
      </c>
      <c r="B12" t="n">
        <v>1.263</v>
      </c>
      <c r="C12" t="n">
        <v>0.321</v>
      </c>
      <c r="D12" t="n">
        <v>0.9419999999999999</v>
      </c>
      <c r="E12" t="n">
        <v>0.02</v>
      </c>
    </row>
    <row r="13">
      <c r="A13" t="inlineStr">
        <is>
          <t>2023-12-31</t>
        </is>
      </c>
      <c r="B13" t="n">
        <v>0.837</v>
      </c>
      <c r="C13" t="n">
        <v>0.271</v>
      </c>
      <c r="D13" t="n">
        <v>0.5659999999999999</v>
      </c>
      <c r="E13" t="n">
        <v>0.025</v>
      </c>
    </row>
    <row r="14">
      <c r="A14" t="inlineStr">
        <is>
          <t>2022-12-31</t>
        </is>
      </c>
      <c r="B14" t="n">
        <v>0.596</v>
      </c>
      <c r="C14" t="n">
        <v>0.208</v>
      </c>
      <c r="D14" t="n">
        <v>0.388</v>
      </c>
      <c r="E14" t="n">
        <v>0.052</v>
      </c>
    </row>
    <row r="15">
      <c r="A15" t="inlineStr">
        <is>
          <t>2021-12-31</t>
        </is>
      </c>
      <c r="B15" t="n">
        <v>0.538</v>
      </c>
      <c r="C15" t="n">
        <v>0.208</v>
      </c>
      <c r="D15" t="n">
        <v>0.33</v>
      </c>
      <c r="E15" t="n">
        <v>0.068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97.84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PH</t>
        </is>
      </c>
      <c r="B3" t="n">
        <v>29.07</v>
      </c>
      <c r="C3" t="n">
        <v>0.05</v>
      </c>
      <c r="D3" t="n">
        <v>0.215</v>
      </c>
      <c r="E3" t="inlineStr">
        <is>
          <t>segment</t>
        </is>
      </c>
      <c r="F3" t="n">
        <v>0.5</v>
      </c>
    </row>
    <row r="4">
      <c r="A4" t="inlineStr">
        <is>
          <t>ITW</t>
        </is>
      </c>
      <c r="B4" t="n">
        <v>23.31</v>
      </c>
      <c r="C4" t="n">
        <v>0.05</v>
      </c>
      <c r="D4" t="n">
        <v>0.257</v>
      </c>
      <c r="E4" t="inlineStr">
        <is>
          <t>direct</t>
        </is>
      </c>
      <c r="F4" t="n">
        <v>1</v>
      </c>
    </row>
    <row r="5">
      <c r="A5" t="inlineStr">
        <is>
          <t>GWW</t>
        </is>
      </c>
      <c r="B5" t="n">
        <v>30.03</v>
      </c>
      <c r="C5" t="n">
        <v>0.05</v>
      </c>
      <c r="D5" t="n">
        <v>0.167</v>
      </c>
      <c r="E5" t="inlineStr">
        <is>
          <t>segment</t>
        </is>
      </c>
      <c r="F5" t="n">
        <v>0.5</v>
      </c>
    </row>
    <row r="6">
      <c r="A6" t="inlineStr">
        <is>
          <t>IR</t>
        </is>
      </c>
      <c r="B6" t="n">
        <v>23.58</v>
      </c>
      <c r="C6" t="n">
        <v>0.05</v>
      </c>
      <c r="D6" t="n">
        <v>0.171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25.5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C3" t="n">
        <v>3.593</v>
      </c>
      <c r="D3" t="n">
        <v>15</v>
      </c>
      <c r="E3">
        <f>C3*D3</f>
        <v/>
      </c>
      <c r="F3">
        <f>E3/120.65-1</f>
        <v/>
      </c>
    </row>
    <row r="4">
      <c r="A4" t="inlineStr">
        <is>
          <t>Industrial-PMI Recession</t>
        </is>
      </c>
      <c r="B4" t="n">
        <v>0.17</v>
      </c>
      <c r="C4" t="n">
        <v>4.618</v>
      </c>
      <c r="D4" t="n">
        <v>18</v>
      </c>
      <c r="E4">
        <f>C4*D4</f>
        <v/>
      </c>
      <c r="F4">
        <f>E4/120.65-1</f>
        <v/>
      </c>
    </row>
    <row r="5">
      <c r="A5" t="inlineStr">
        <is>
          <t>Base — Organic Growth + Margin</t>
        </is>
      </c>
      <c r="B5" t="n">
        <v>0.35</v>
      </c>
      <c r="C5" t="n">
        <v>5.643</v>
      </c>
      <c r="D5" t="n">
        <v>21</v>
      </c>
      <c r="E5">
        <f>C5*D5</f>
        <v/>
      </c>
      <c r="F5">
        <f>E5/120.65-1</f>
        <v/>
      </c>
    </row>
    <row r="6">
      <c r="A6" t="inlineStr">
        <is>
          <t>Growth — Productivity / Reshoring / Automation</t>
        </is>
      </c>
      <c r="B6" t="n">
        <v>0.2</v>
      </c>
      <c r="C6" t="n">
        <v>6.428</v>
      </c>
      <c r="D6" t="n">
        <v>25</v>
      </c>
      <c r="E6">
        <f>C6*D6</f>
        <v/>
      </c>
      <c r="F6">
        <f>E6/120.65-1</f>
        <v/>
      </c>
    </row>
    <row r="7">
      <c r="A7" t="inlineStr">
        <is>
          <t>Bull — Re-Rate</t>
        </is>
      </c>
      <c r="B7" t="n">
        <v>0.08</v>
      </c>
      <c r="C7" t="n">
        <v>6.983</v>
      </c>
      <c r="D7" t="n">
        <v>28</v>
      </c>
      <c r="E7">
        <f>C7*D7</f>
        <v/>
      </c>
      <c r="F7">
        <f>E7/120.65-1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102.8778571199666</v>
      </c>
    </row>
    <row r="5">
      <c r="A5" t="inlineStr">
        <is>
          <t>P10</t>
        </is>
      </c>
      <c r="B5" t="n">
        <v>53.84776383482598</v>
      </c>
    </row>
    <row r="6">
      <c r="A6" t="inlineStr">
        <is>
          <t>P90</t>
        </is>
      </c>
      <c r="B6" t="n">
        <v>176.8323090256554</v>
      </c>
    </row>
    <row r="7">
      <c r="A7" t="inlineStr">
        <is>
          <t>P(&gt; current) %</t>
        </is>
      </c>
      <c r="B7" t="n">
        <v>36.66</v>
      </c>
    </row>
    <row r="8">
      <c r="A8" t="inlineStr">
        <is>
          <t>P(&gt; target) %</t>
        </is>
      </c>
      <c r="B8" t="n">
        <v>40.1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5.477834057360193</v>
      </c>
    </row>
    <row r="13">
      <c r="A13" t="inlineStr">
        <is>
          <t>Gross Margin</t>
        </is>
      </c>
      <c r="B13" t="n">
        <v>42.62378189497213</v>
      </c>
    </row>
    <row r="14">
      <c r="A14" t="inlineStr">
        <is>
          <t>P/E Multiple</t>
        </is>
      </c>
      <c r="B14" t="n">
        <v>51.8983840476677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2026-07-08T09:41:15Z</dcterms:created>
  <dcterms:modified xsi:type="dcterms:W3CDTF">2026-07-08T09:41:15Z</dcterms:modified>
</cp:coreProperties>
</file>