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Weyerhaeuser Company (WY)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0.738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23.29</v>
      </c>
    </row>
    <row r="7">
      <c r="A7" s="3" t="inlineStr">
        <is>
          <t>Scenario PWEV target</t>
        </is>
      </c>
      <c r="B7" t="n">
        <v>25.83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39.20625</v>
      </c>
    </row>
    <row r="12">
      <c r="A12" s="3" t="inlineStr">
        <is>
          <t>MC median</t>
        </is>
      </c>
      <c r="B12" t="n">
        <v>23.67787948883473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Earnings calendar via Alpha Vantage</t>
        </is>
      </c>
      <c r="B8" t="inlineStr">
        <is>
          <t>market data</t>
        </is>
      </c>
      <c r="C8" t="inlineStr">
        <is>
          <t>2026-07-08</t>
        </is>
      </c>
      <c r="D8" t="inlineStr">
        <is>
          <t>Next earnings date, catalyst timing</t>
        </is>
      </c>
      <c r="E8" t="inlineStr">
        <is>
          <t>EARNINGS_CALENDAR</t>
        </is>
      </c>
    </row>
    <row r="9">
      <c r="A9" t="inlineStr">
        <is>
          <t>Company guidance</t>
        </is>
      </c>
      <c r="B9" t="inlineStr">
        <is>
          <t>company guidance</t>
        </is>
      </c>
      <c r="C9" t="inlineStr">
        <is>
          <t>2026-07-08</t>
        </is>
      </c>
      <c r="D9" t="inlineStr">
        <is>
          <t>FY guided revenue / non-GAAP EPS basis</t>
        </is>
      </c>
      <c r="E9" t="inlineStr">
        <is>
          <t>company guidance / earnings call</t>
        </is>
      </c>
    </row>
    <row r="10">
      <c r="A10" t="inlineStr">
        <is>
          <t>MCH segment model (from filings &amp; disclosures)</t>
        </is>
      </c>
      <c r="B10" t="inlineStr">
        <is>
          <t>house estimate</t>
        </is>
      </c>
      <c r="C10" t="inlineStr">
        <is>
          <t>2026-07-08</t>
        </is>
      </c>
      <c r="D10" t="inlineStr">
        <is>
          <t>Segment revenue, margins, multiples, AI decomposition</t>
        </is>
      </c>
      <c r="E10" t="inlineStr">
        <is>
          <t>company_context (authored, tagged)</t>
        </is>
      </c>
    </row>
    <row r="11">
      <c r="A11" t="inlineStr">
        <is>
          <t>MCH qualitative analysis</t>
        </is>
      </c>
      <c r="B11" t="inlineStr">
        <is>
          <t>inference</t>
        </is>
      </c>
      <c r="C11" t="inlineStr">
        <is>
          <t>2026-07-08</t>
        </is>
      </c>
      <c r="D11" t="inlineStr">
        <is>
          <t>Moat, regulatory risk, scenario macro, catalysts</t>
        </is>
      </c>
      <c r="E11" t="inlineStr">
        <is>
          <t>company_context enrichment (authored)</t>
        </is>
      </c>
    </row>
    <row r="12">
      <c r="A12" t="inlineStr">
        <is>
          <t>MCH investment thesis &amp; falsification triggers</t>
        </is>
      </c>
      <c r="B12" t="inlineStr">
        <is>
          <t>house estimate</t>
        </is>
      </c>
      <c r="C12" t="inlineStr">
        <is>
          <t>2026-07-08</t>
        </is>
      </c>
      <c r="D12" t="inlineStr">
        <is>
          <t>Thesis, anti-thesis, thesis-break signals</t>
        </is>
      </c>
      <c r="E12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6.905</v>
      </c>
      <c r="C3" t="n">
        <v>0.516</v>
      </c>
      <c r="D3" t="n">
        <v>0.465</v>
      </c>
      <c r="E3" t="n">
        <v>0.533</v>
      </c>
      <c r="F3" t="n">
        <v>0.324</v>
      </c>
    </row>
    <row r="4">
      <c r="A4" t="inlineStr">
        <is>
          <t>2024-12-31</t>
        </is>
      </c>
      <c r="B4" t="n">
        <v>7.124</v>
      </c>
      <c r="C4" t="n">
        <v>1.313</v>
      </c>
      <c r="D4" t="n">
        <v>0.6850000000000001</v>
      </c>
      <c r="E4" t="n">
        <v>0.696</v>
      </c>
      <c r="F4" t="n">
        <v>0.396</v>
      </c>
    </row>
    <row r="5">
      <c r="A5" t="inlineStr">
        <is>
          <t>2023-12-31</t>
        </is>
      </c>
      <c r="B5" t="n">
        <v>7.674</v>
      </c>
      <c r="C5" t="n">
        <v>1.682</v>
      </c>
      <c r="D5" t="n">
        <v>1.186</v>
      </c>
      <c r="E5" t="n">
        <v>1.217</v>
      </c>
      <c r="F5" t="n">
        <v>0.839</v>
      </c>
    </row>
    <row r="6">
      <c r="A6" t="inlineStr">
        <is>
          <t>2022-12-31</t>
        </is>
      </c>
      <c r="B6" t="n">
        <v>10.184</v>
      </c>
      <c r="C6" t="n">
        <v>3.62</v>
      </c>
      <c r="D6" t="n">
        <v>3.08</v>
      </c>
      <c r="E6" t="n">
        <v>2.575</v>
      </c>
      <c r="F6" t="n">
        <v>1.88</v>
      </c>
    </row>
    <row r="7">
      <c r="A7" t="inlineStr">
        <is>
          <t>2021-12-31</t>
        </is>
      </c>
      <c r="B7" t="n">
        <v>10.201</v>
      </c>
      <c r="C7" t="n">
        <v>4.098</v>
      </c>
      <c r="D7" t="n">
        <v>3.643</v>
      </c>
      <c r="E7" t="n">
        <v>3.629</v>
      </c>
      <c r="F7" t="n">
        <v>2.607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0.5620000000000001</v>
      </c>
      <c r="C11" t="n">
        <v>0.474</v>
      </c>
      <c r="D11" t="n">
        <v>0.08799999999999999</v>
      </c>
      <c r="E11" t="n">
        <v>0.16</v>
      </c>
    </row>
    <row r="12">
      <c r="A12" t="inlineStr">
        <is>
          <t>2024-12-31</t>
        </is>
      </c>
      <c r="B12" t="n">
        <v>1.008</v>
      </c>
      <c r="C12" t="n">
        <v>0.667</v>
      </c>
      <c r="D12" t="n">
        <v>0.341</v>
      </c>
      <c r="E12" t="n">
        <v>0.154</v>
      </c>
    </row>
    <row r="13">
      <c r="A13" t="inlineStr">
        <is>
          <t>2023-12-31</t>
        </is>
      </c>
      <c r="B13" t="n">
        <v>1.433</v>
      </c>
      <c r="C13" t="n">
        <v>0.68</v>
      </c>
      <c r="D13" t="n">
        <v>0.753</v>
      </c>
      <c r="E13" t="n">
        <v>0.131</v>
      </c>
    </row>
    <row r="14">
      <c r="A14" t="inlineStr">
        <is>
          <t>2022-12-31</t>
        </is>
      </c>
      <c r="B14" t="n">
        <v>2.832</v>
      </c>
      <c r="C14" t="n">
        <v>0.763</v>
      </c>
      <c r="D14" t="n">
        <v>2.069</v>
      </c>
      <c r="E14" t="n">
        <v>0.543</v>
      </c>
    </row>
    <row r="15">
      <c r="A15" t="inlineStr">
        <is>
          <t>2021-12-31</t>
        </is>
      </c>
      <c r="B15" t="n">
        <v>3.159</v>
      </c>
      <c r="C15" t="n">
        <v>0.59</v>
      </c>
      <c r="D15" t="n">
        <v>2.569</v>
      </c>
      <c r="E15" t="n">
        <v>0.1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INVH</t>
        </is>
      </c>
      <c r="B3" t="n">
        <v>36.5</v>
      </c>
      <c r="C3" t="n">
        <v>0.05</v>
      </c>
      <c r="D3" t="n">
        <v>0.243</v>
      </c>
      <c r="E3" t="inlineStr">
        <is>
          <t>broad</t>
        </is>
      </c>
      <c r="F3" t="n">
        <v>0.25</v>
      </c>
    </row>
    <row r="4">
      <c r="A4" t="inlineStr">
        <is>
          <t>ESS</t>
        </is>
      </c>
      <c r="B4" t="n">
        <v>51.02</v>
      </c>
      <c r="C4" t="n">
        <v>0.05</v>
      </c>
      <c r="D4" t="n">
        <v>0.352</v>
      </c>
      <c r="E4" t="inlineStr">
        <is>
          <t>broad</t>
        </is>
      </c>
      <c r="F4" t="n">
        <v>0.25</v>
      </c>
    </row>
    <row r="5">
      <c r="A5" t="inlineStr">
        <is>
          <t>HST</t>
        </is>
      </c>
      <c r="B5" t="n">
        <v>27.25</v>
      </c>
      <c r="C5" t="n">
        <v>0.03</v>
      </c>
      <c r="D5" t="n">
        <v>0.192</v>
      </c>
      <c r="E5" t="inlineStr">
        <is>
          <t>segment</t>
        </is>
      </c>
      <c r="F5" t="n">
        <v>0.5</v>
      </c>
    </row>
    <row r="6">
      <c r="A6" t="inlineStr">
        <is>
          <t>SBAC</t>
        </is>
      </c>
      <c r="B6" t="n">
        <v>20.62</v>
      </c>
      <c r="C6" t="n">
        <v>0.08</v>
      </c>
      <c r="D6" t="n">
        <v>0.524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28.1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Obsolescence / Demand Loss (Office/Hotel)</t>
        </is>
      </c>
      <c r="B3" t="n">
        <v>0.2</v>
      </c>
      <c r="C3" t="n">
        <v>0.868</v>
      </c>
      <c r="D3" t="n">
        <v>13.5</v>
      </c>
      <c r="E3">
        <f>C3*D3</f>
        <v/>
      </c>
      <c r="F3">
        <f>E3/23.29-1</f>
        <v/>
      </c>
    </row>
    <row r="4">
      <c r="A4" t="inlineStr">
        <is>
          <t>Cyclical Occupancy / RevPAR Decline</t>
        </is>
      </c>
      <c r="B4" t="n">
        <v>0.17</v>
      </c>
      <c r="C4" t="n">
        <v>1.007</v>
      </c>
      <c r="D4" t="n">
        <v>18</v>
      </c>
      <c r="E4">
        <f>C4*D4</f>
        <v/>
      </c>
      <c r="F4">
        <f>E4/23.29-1</f>
        <v/>
      </c>
    </row>
    <row r="5">
      <c r="A5" t="inlineStr">
        <is>
          <t>Base — Stabilization + FFO</t>
        </is>
      </c>
      <c r="B5" t="n">
        <v>0.35</v>
      </c>
      <c r="C5" t="n">
        <v>1.146</v>
      </c>
      <c r="D5" t="n">
        <v>23</v>
      </c>
      <c r="E5">
        <f>C5*D5</f>
        <v/>
      </c>
      <c r="F5">
        <f>E5/23.29-1</f>
        <v/>
      </c>
    </row>
    <row r="6">
      <c r="A6" t="inlineStr">
        <is>
          <t>Growth — Recovery / Conversion / Pricing</t>
        </is>
      </c>
      <c r="B6" t="n">
        <v>0.2</v>
      </c>
      <c r="C6" t="n">
        <v>1.287</v>
      </c>
      <c r="D6" t="n">
        <v>26</v>
      </c>
      <c r="E6">
        <f>C6*D6</f>
        <v/>
      </c>
      <c r="F6">
        <f>E6/23.29-1</f>
        <v/>
      </c>
    </row>
    <row r="7">
      <c r="A7" t="inlineStr">
        <is>
          <t>Bull — Re-Rate</t>
        </is>
      </c>
      <c r="B7" t="n">
        <v>0.08</v>
      </c>
      <c r="C7" t="n">
        <v>1.442</v>
      </c>
      <c r="D7" t="n">
        <v>29.5</v>
      </c>
      <c r="E7">
        <f>C7*D7</f>
        <v/>
      </c>
      <c r="F7">
        <f>E7/23.29-1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23.67787948883473</v>
      </c>
    </row>
    <row r="5">
      <c r="A5" t="inlineStr">
        <is>
          <t>P10</t>
        </is>
      </c>
      <c r="B5" t="n">
        <v>10.82285773950708</v>
      </c>
    </row>
    <row r="6">
      <c r="A6" t="inlineStr">
        <is>
          <t>P90</t>
        </is>
      </c>
      <c r="B6" t="n">
        <v>44.33551230997927</v>
      </c>
    </row>
    <row r="7">
      <c r="A7" t="inlineStr">
        <is>
          <t>P(&gt; current) %</t>
        </is>
      </c>
      <c r="B7" t="n">
        <v>51.21</v>
      </c>
    </row>
    <row r="8">
      <c r="A8" t="inlineStr">
        <is>
          <t>P(&gt; target) %</t>
        </is>
      </c>
      <c r="B8" t="n">
        <v>44.27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5.148191929958721</v>
      </c>
    </row>
    <row r="13">
      <c r="A13" t="inlineStr">
        <is>
          <t>Gross Margin</t>
        </is>
      </c>
      <c r="B13" t="n">
        <v>50.59925164120735</v>
      </c>
    </row>
    <row r="14">
      <c r="A14" t="inlineStr">
        <is>
          <t>P/E Multiple</t>
        </is>
      </c>
      <c r="B14" t="n">
        <v>44.25255642883394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2026-07-08T09:41:13Z</dcterms:created>
  <dcterms:modified xsi:type="dcterms:W3CDTF">2026-07-08T09:41:13Z</dcterms:modified>
</cp:coreProperties>
</file>