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W. R. Berkley Corp (WRB)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0.364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71.54000000000001</v>
      </c>
    </row>
    <row r="7">
      <c r="A7" s="3" t="inlineStr">
        <is>
          <t>Scenario PWEV target</t>
        </is>
      </c>
      <c r="B7" t="n">
        <v>70.5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55.13100000000001</v>
      </c>
    </row>
    <row r="12">
      <c r="A12" s="3" t="inlineStr">
        <is>
          <t>MC median</t>
        </is>
      </c>
      <c r="B12" t="n">
        <v>62.06464075392481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14.706</v>
      </c>
      <c r="C3" t="n">
        <v>2.914</v>
      </c>
      <c r="D3" t="n">
        <v>2.334</v>
      </c>
      <c r="E3" t="n">
        <v>2.405</v>
      </c>
      <c r="F3" t="n">
        <v>1.779</v>
      </c>
    </row>
    <row r="4">
      <c r="A4" t="inlineStr">
        <is>
          <t>2024-12-31</t>
        </is>
      </c>
      <c r="B4" t="n">
        <v>13.639</v>
      </c>
      <c r="C4" t="n">
        <v>3.122</v>
      </c>
      <c r="D4" t="n">
        <v>2.264</v>
      </c>
      <c r="E4" t="n">
        <v>2.391</v>
      </c>
      <c r="F4" t="n">
        <v>1.756</v>
      </c>
    </row>
    <row r="5">
      <c r="A5" t="inlineStr">
        <is>
          <t>2023-12-31</t>
        </is>
      </c>
      <c r="B5" t="n">
        <v>12.143</v>
      </c>
      <c r="C5" t="n">
        <v>2.724</v>
      </c>
      <c r="D5" t="n">
        <v>1.754</v>
      </c>
      <c r="E5" t="n">
        <v>1.882</v>
      </c>
      <c r="F5" t="n">
        <v>1.381</v>
      </c>
    </row>
    <row r="6">
      <c r="A6" t="inlineStr">
        <is>
          <t>2022-12-31</t>
        </is>
      </c>
      <c r="B6" t="n">
        <v>11.166</v>
      </c>
      <c r="C6" t="n">
        <v>2.438</v>
      </c>
      <c r="D6" t="n">
        <v>1.72</v>
      </c>
      <c r="E6" t="n">
        <v>1.85</v>
      </c>
      <c r="F6" t="n">
        <v>1.381</v>
      </c>
    </row>
    <row r="7">
      <c r="A7" t="inlineStr">
        <is>
          <t>2021-12-31</t>
        </is>
      </c>
      <c r="B7" t="n">
        <v>9.455</v>
      </c>
      <c r="C7" t="n">
        <v>2.023</v>
      </c>
      <c r="D7" t="n">
        <v>1.283</v>
      </c>
      <c r="E7" t="n">
        <v>1.43</v>
      </c>
      <c r="F7" t="n">
        <v>1.022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3.64</v>
      </c>
      <c r="C11" t="n">
        <v>0.17</v>
      </c>
      <c r="D11" t="n">
        <v>3.47</v>
      </c>
      <c r="E11" t="n">
        <v>0.27</v>
      </c>
    </row>
    <row r="12">
      <c r="A12" t="inlineStr">
        <is>
          <t>2024-12-31</t>
        </is>
      </c>
      <c r="B12" t="n">
        <v>3.678</v>
      </c>
      <c r="C12" t="n">
        <v>0.106</v>
      </c>
      <c r="D12" t="n">
        <v>3.573</v>
      </c>
      <c r="E12" t="n">
        <v>0.304</v>
      </c>
    </row>
    <row r="13">
      <c r="A13" t="inlineStr">
        <is>
          <t>2023-12-31</t>
        </is>
      </c>
      <c r="B13" t="n">
        <v>2.929</v>
      </c>
      <c r="C13" t="n">
        <v>0.053</v>
      </c>
      <c r="D13" t="n">
        <v>2.876</v>
      </c>
      <c r="E13" t="n">
        <v>0.537</v>
      </c>
    </row>
    <row r="14">
      <c r="A14" t="inlineStr">
        <is>
          <t>2022-12-31</t>
        </is>
      </c>
      <c r="B14" t="n">
        <v>2.569</v>
      </c>
      <c r="C14" t="n">
        <v>0.053</v>
      </c>
      <c r="D14" t="n">
        <v>2.516</v>
      </c>
      <c r="E14" t="n">
        <v>0.094</v>
      </c>
    </row>
    <row r="15">
      <c r="A15" t="inlineStr">
        <is>
          <t>2021-12-31</t>
        </is>
      </c>
      <c r="B15" t="n">
        <v>2.184</v>
      </c>
      <c r="C15" t="n">
        <v>0.067</v>
      </c>
      <c r="D15" t="n">
        <v>2.117</v>
      </c>
      <c r="E15" t="n">
        <v>0.122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CB</t>
        </is>
      </c>
      <c r="B3" t="n">
        <v>12.22</v>
      </c>
      <c r="C3" t="n">
        <v>0.05</v>
      </c>
      <c r="D3" t="n">
        <v>0.206</v>
      </c>
      <c r="E3" t="inlineStr">
        <is>
          <t>direct</t>
        </is>
      </c>
      <c r="F3" t="n">
        <v>1</v>
      </c>
    </row>
    <row r="4">
      <c r="A4" t="inlineStr">
        <is>
          <t>PGR</t>
        </is>
      </c>
      <c r="B4" t="n">
        <v>13.16</v>
      </c>
      <c r="C4" t="n">
        <v>0.05</v>
      </c>
      <c r="D4" t="n">
        <v>0.164</v>
      </c>
      <c r="E4" t="inlineStr">
        <is>
          <t>direct</t>
        </is>
      </c>
      <c r="F4" t="n">
        <v>1</v>
      </c>
    </row>
    <row r="5">
      <c r="A5" t="inlineStr">
        <is>
          <t>TRV</t>
        </is>
      </c>
      <c r="B5" t="n">
        <v>11.24</v>
      </c>
      <c r="C5" t="n">
        <v>0.05</v>
      </c>
      <c r="D5" t="n">
        <v>0.187</v>
      </c>
      <c r="E5" t="inlineStr">
        <is>
          <t>segment</t>
        </is>
      </c>
      <c r="F5" t="n">
        <v>0.5</v>
      </c>
    </row>
    <row r="6">
      <c r="A6" t="inlineStr">
        <is>
          <t>ALL</t>
        </is>
      </c>
      <c r="B6" t="n">
        <v>9.23</v>
      </c>
      <c r="C6" t="n">
        <v>0.05</v>
      </c>
      <c r="D6" t="n">
        <v>0.19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11.9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C3" t="n">
        <v>2.941</v>
      </c>
      <c r="D3" t="n">
        <v>11</v>
      </c>
      <c r="E3">
        <f>C3*D3</f>
        <v/>
      </c>
      <c r="F3">
        <f>E3/71.54-1</f>
        <v/>
      </c>
    </row>
    <row r="4">
      <c r="A4" t="inlineStr">
        <is>
          <t>Soft Market / Investment Loss</t>
        </is>
      </c>
      <c r="B4" t="n">
        <v>0.17</v>
      </c>
      <c r="C4" t="n">
        <v>3.847</v>
      </c>
      <c r="D4" t="n">
        <v>13</v>
      </c>
      <c r="E4">
        <f>C4*D4</f>
        <v/>
      </c>
      <c r="F4">
        <f>E4/71.54-1</f>
        <v/>
      </c>
    </row>
    <row r="5">
      <c r="A5" t="inlineStr">
        <is>
          <t>Base — Mid-Cycle Combined Ratio</t>
        </is>
      </c>
      <c r="B5" t="n">
        <v>0.35</v>
      </c>
      <c r="C5" t="n">
        <v>4.772</v>
      </c>
      <c r="D5" t="n">
        <v>15</v>
      </c>
      <c r="E5">
        <f>C5*D5</f>
        <v/>
      </c>
      <c r="F5">
        <f>E5/71.54-1</f>
        <v/>
      </c>
    </row>
    <row r="6">
      <c r="A6" t="inlineStr">
        <is>
          <t>Growth — Hard Market / Pricing + Float Income</t>
        </is>
      </c>
      <c r="B6" t="n">
        <v>0.2</v>
      </c>
      <c r="C6" t="n">
        <v>5.724</v>
      </c>
      <c r="D6" t="n">
        <v>16.5</v>
      </c>
      <c r="E6">
        <f>C6*D6</f>
        <v/>
      </c>
      <c r="F6">
        <f>E6/71.54-1</f>
        <v/>
      </c>
    </row>
    <row r="7">
      <c r="A7" t="inlineStr">
        <is>
          <t>Bull — Re-Rate</t>
        </is>
      </c>
      <c r="B7" t="n">
        <v>0.08</v>
      </c>
      <c r="C7" t="n">
        <v>6.429</v>
      </c>
      <c r="D7" t="n">
        <v>19.3</v>
      </c>
      <c r="E7">
        <f>C7*D7</f>
        <v/>
      </c>
      <c r="F7">
        <f>E7/71.54-1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62.06464075392481</v>
      </c>
    </row>
    <row r="5">
      <c r="A5" t="inlineStr">
        <is>
          <t>P10</t>
        </is>
      </c>
      <c r="B5" t="n">
        <v>29.02532693360967</v>
      </c>
    </row>
    <row r="6">
      <c r="A6" t="inlineStr">
        <is>
          <t>P90</t>
        </is>
      </c>
      <c r="B6" t="n">
        <v>112.9270032762377</v>
      </c>
    </row>
    <row r="7">
      <c r="A7" t="inlineStr">
        <is>
          <t>P(&gt; current) %</t>
        </is>
      </c>
      <c r="B7" t="n">
        <v>39.45</v>
      </c>
    </row>
    <row r="8">
      <c r="A8" t="inlineStr">
        <is>
          <t>P(&gt; target) %</t>
        </is>
      </c>
      <c r="B8" t="n">
        <v>40.41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4.346331648947939</v>
      </c>
    </row>
    <row r="13">
      <c r="A13" t="inlineStr">
        <is>
          <t>Gross Margin</t>
        </is>
      </c>
      <c r="B13" t="n">
        <v>54.06804959102812</v>
      </c>
    </row>
    <row r="14">
      <c r="A14" t="inlineStr">
        <is>
          <t>P/E Multiple</t>
        </is>
      </c>
      <c r="B14" t="n">
        <v>41.58561876002395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2026-07-08T09:41:10Z</dcterms:created>
  <dcterms:modified xsi:type="dcterms:W3CDTF">2026-07-08T09:41:10Z</dcterms:modified>
</cp:coreProperties>
</file>