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Walmart Inc. (WMT)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-63.45</v>
      </c>
    </row>
    <row r="10">
      <c r="A10" t="inlineStr">
        <is>
          <t>Diluted shares (B)</t>
        </is>
      </c>
      <c r="B10" s="4" t="n">
        <v>7.998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0.041</v>
      </c>
      <c r="C14" s="4" t="n">
        <v>0.042</v>
      </c>
      <c r="D14" s="4" t="n">
        <v>0.043</v>
      </c>
      <c r="E14" s="4" t="n">
        <v>0.043</v>
      </c>
      <c r="F14" s="4" t="n">
        <v>0.043</v>
      </c>
    </row>
    <row r="15">
      <c r="A15" t="inlineStr">
        <is>
          <t>D&amp;A $B</t>
        </is>
      </c>
      <c r="B15" s="4" t="n">
        <v>26.9517</v>
      </c>
      <c r="C15" s="4" t="n">
        <v>27.5113</v>
      </c>
      <c r="D15" s="4" t="n">
        <v>28.2377</v>
      </c>
      <c r="E15" s="4" t="n">
        <v>29.1307</v>
      </c>
      <c r="F15" s="4" t="n">
        <v>30.1903</v>
      </c>
    </row>
    <row r="16">
      <c r="A16" t="inlineStr">
        <is>
          <t>Capex $B</t>
        </is>
      </c>
      <c r="B16" s="4" t="n">
        <v>28.5</v>
      </c>
      <c r="C16" s="4" t="n">
        <v>30</v>
      </c>
      <c r="D16" s="4" t="n">
        <v>31</v>
      </c>
      <c r="E16" s="4" t="n">
        <v>32</v>
      </c>
      <c r="F16" s="4" t="n">
        <v>33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761.5650000000001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124</v>
      </c>
      <c r="C3" t="n">
        <v>1</v>
      </c>
    </row>
    <row r="4">
      <c r="A4" t="inlineStr">
        <is>
          <t>Capex intensity ±15%</t>
        </is>
      </c>
      <c r="B4" t="n">
        <v>30</v>
      </c>
      <c r="C4" t="n">
        <v>2</v>
      </c>
    </row>
    <row r="5">
      <c r="A5" t="inlineStr">
        <is>
          <t>Revenue CAGR ±3pp</t>
        </is>
      </c>
      <c r="B5" t="n">
        <v>24</v>
      </c>
      <c r="C5" t="n">
        <v>3</v>
      </c>
    </row>
    <row r="6">
      <c r="A6" t="inlineStr">
        <is>
          <t>Terminal × ±15%</t>
        </is>
      </c>
      <c r="B6" t="n">
        <v>20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111.54</v>
      </c>
    </row>
    <row r="7">
      <c r="A7" s="3" t="inlineStr">
        <is>
          <t>Scenario PWEV target</t>
        </is>
      </c>
      <c r="B7" t="n">
        <v>116.8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51.3336</v>
      </c>
    </row>
    <row r="12">
      <c r="A12" s="3" t="inlineStr">
        <is>
          <t>MC median</t>
        </is>
      </c>
      <c r="B12" t="n">
        <v>101.4769897255289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713.163</v>
      </c>
      <c r="C3" t="n">
        <v>177.768</v>
      </c>
      <c r="D3" t="n">
        <v>29.825</v>
      </c>
      <c r="E3" t="n">
        <v>32.268</v>
      </c>
      <c r="F3" t="n">
        <v>21.893</v>
      </c>
    </row>
    <row r="4">
      <c r="A4" t="inlineStr">
        <is>
          <t>2025-01-31</t>
        </is>
      </c>
      <c r="B4" t="n">
        <v>680.985</v>
      </c>
      <c r="C4" t="n">
        <v>169.232</v>
      </c>
      <c r="D4" t="n">
        <v>29.348</v>
      </c>
      <c r="E4" t="n">
        <v>29.037</v>
      </c>
      <c r="F4" t="n">
        <v>19.436</v>
      </c>
    </row>
    <row r="5">
      <c r="A5" t="inlineStr">
        <is>
          <t>2024-01-31</t>
        </is>
      </c>
      <c r="B5" t="n">
        <v>648.125</v>
      </c>
      <c r="C5" t="n">
        <v>157.983</v>
      </c>
      <c r="D5" t="n">
        <v>27.012</v>
      </c>
      <c r="E5" t="n">
        <v>24.531</v>
      </c>
      <c r="F5" t="n">
        <v>15.511</v>
      </c>
    </row>
    <row r="6">
      <c r="A6" t="inlineStr">
        <is>
          <t>2023-01-31</t>
        </is>
      </c>
      <c r="B6" t="n">
        <v>611.289</v>
      </c>
      <c r="C6" t="n">
        <v>147.568</v>
      </c>
      <c r="D6" t="n">
        <v>20.428</v>
      </c>
      <c r="E6" t="n">
        <v>19.144</v>
      </c>
      <c r="F6" t="n">
        <v>11.68</v>
      </c>
    </row>
    <row r="7">
      <c r="A7" t="inlineStr">
        <is>
          <t>2022-01-31</t>
        </is>
      </c>
      <c r="B7" t="n">
        <v>572.754</v>
      </c>
      <c r="C7" t="n">
        <v>143.754</v>
      </c>
      <c r="D7" t="n">
        <v>25.942</v>
      </c>
      <c r="E7" t="n">
        <v>20.69</v>
      </c>
      <c r="F7" t="n">
        <v>13.673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41.565</v>
      </c>
      <c r="C11" t="n">
        <v>26.642</v>
      </c>
      <c r="D11" t="n">
        <v>14.923</v>
      </c>
      <c r="E11" t="n">
        <v>8.087999999999999</v>
      </c>
    </row>
    <row r="12">
      <c r="A12" t="inlineStr">
        <is>
          <t>2025-01-31</t>
        </is>
      </c>
      <c r="B12" t="n">
        <v>36.443</v>
      </c>
      <c r="C12" t="n">
        <v>23.783</v>
      </c>
      <c r="D12" t="n">
        <v>12.66</v>
      </c>
      <c r="E12" t="n">
        <v>4.494</v>
      </c>
    </row>
    <row r="13">
      <c r="A13" t="inlineStr">
        <is>
          <t>2024-01-31</t>
        </is>
      </c>
      <c r="B13" t="n">
        <v>35.726</v>
      </c>
      <c r="C13" t="n">
        <v>20.606</v>
      </c>
      <c r="D13" t="n">
        <v>15.12</v>
      </c>
      <c r="E13" t="n">
        <v>2.779</v>
      </c>
    </row>
    <row r="14">
      <c r="A14" t="inlineStr">
        <is>
          <t>2023-01-31</t>
        </is>
      </c>
      <c r="B14" t="n">
        <v>29.101</v>
      </c>
      <c r="C14" t="n">
        <v>16.857</v>
      </c>
      <c r="D14" t="n">
        <v>12.244</v>
      </c>
      <c r="E14" t="n">
        <v>9.92</v>
      </c>
    </row>
    <row r="15">
      <c r="A15" t="inlineStr">
        <is>
          <t>2022-01-31</t>
        </is>
      </c>
      <c r="B15" t="n">
        <v>24.181</v>
      </c>
      <c r="C15" t="n">
        <v>13.106</v>
      </c>
      <c r="D15" t="n">
        <v>11.075</v>
      </c>
      <c r="E15" t="n">
        <v>9.787000000000001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71.98999999999999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COST</t>
        </is>
      </c>
      <c r="B3" t="n">
        <v>41.84</v>
      </c>
      <c r="C3" t="n">
        <v>0.05</v>
      </c>
      <c r="D3" t="n">
        <v>0.037</v>
      </c>
      <c r="E3" t="inlineStr">
        <is>
          <t>direct</t>
        </is>
      </c>
      <c r="F3" t="n">
        <v>1</v>
      </c>
    </row>
    <row r="4">
      <c r="A4" t="inlineStr">
        <is>
          <t>TGT</t>
        </is>
      </c>
      <c r="B4" t="n">
        <v>17.3</v>
      </c>
      <c r="C4" t="n">
        <v>0.05</v>
      </c>
      <c r="D4" t="n">
        <v>0.045</v>
      </c>
      <c r="E4" t="inlineStr">
        <is>
          <t>segment</t>
        </is>
      </c>
      <c r="F4" t="n">
        <v>0.5</v>
      </c>
    </row>
    <row r="5">
      <c r="A5" t="inlineStr">
        <is>
          <t>DG</t>
        </is>
      </c>
      <c r="B5" t="n">
        <v>16.31</v>
      </c>
      <c r="C5" t="n">
        <v>0.05</v>
      </c>
      <c r="D5" t="n">
        <v>0.059</v>
      </c>
      <c r="E5" t="inlineStr">
        <is>
          <t>segment</t>
        </is>
      </c>
      <c r="F5" t="n">
        <v>0.5</v>
      </c>
    </row>
    <row r="6">
      <c r="A6" t="inlineStr">
        <is>
          <t>DLTR</t>
        </is>
      </c>
      <c r="B6" t="n">
        <v>17.86</v>
      </c>
      <c r="C6" t="n">
        <v>0.05</v>
      </c>
      <c r="D6" t="n">
        <v>0.091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2.089</v>
      </c>
      <c r="D3" t="n">
        <v>30</v>
      </c>
      <c r="E3">
        <f>C3*D3</f>
        <v/>
      </c>
      <c r="F3">
        <f>E3/111.54-1</f>
        <v/>
      </c>
    </row>
    <row r="4">
      <c r="A4" t="inlineStr">
        <is>
          <t>Consumer-Spending Recession</t>
        </is>
      </c>
      <c r="B4" t="n">
        <v>0.17</v>
      </c>
      <c r="C4" t="n">
        <v>2.711</v>
      </c>
      <c r="D4" t="n">
        <v>38</v>
      </c>
      <c r="E4">
        <f>C4*D4</f>
        <v/>
      </c>
      <c r="F4">
        <f>E4/111.54-1</f>
        <v/>
      </c>
    </row>
    <row r="5">
      <c r="A5" t="inlineStr">
        <is>
          <t>Base — Comps + Share Gains</t>
        </is>
      </c>
      <c r="B5" t="n">
        <v>0.35</v>
      </c>
      <c r="C5" t="n">
        <v>3.123</v>
      </c>
      <c r="D5" t="n">
        <v>41</v>
      </c>
      <c r="E5">
        <f>C5*D5</f>
        <v/>
      </c>
      <c r="F5">
        <f>E5/111.54-1</f>
        <v/>
      </c>
    </row>
    <row r="6">
      <c r="A6" t="inlineStr">
        <is>
          <t>Growth — E-Com / Membership / Retail Media</t>
        </is>
      </c>
      <c r="B6" t="n">
        <v>0.2</v>
      </c>
      <c r="C6" t="n">
        <v>3.526</v>
      </c>
      <c r="D6" t="n">
        <v>44</v>
      </c>
      <c r="E6">
        <f>C6*D6</f>
        <v/>
      </c>
      <c r="F6">
        <f>E6/111.54-1</f>
        <v/>
      </c>
    </row>
    <row r="7">
      <c r="A7" t="inlineStr">
        <is>
          <t>Bull — Defensive Re-Rate</t>
        </is>
      </c>
      <c r="B7" t="n">
        <v>0.08</v>
      </c>
      <c r="C7" t="n">
        <v>3.604</v>
      </c>
      <c r="D7" t="n">
        <v>49</v>
      </c>
      <c r="E7">
        <f>C7*D7</f>
        <v/>
      </c>
      <c r="F7">
        <f>E7/111.54-1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101.4769897255289</v>
      </c>
    </row>
    <row r="5">
      <c r="A5" t="inlineStr">
        <is>
          <t>P10</t>
        </is>
      </c>
      <c r="B5" t="n">
        <v>-38.7905715144329</v>
      </c>
    </row>
    <row r="6">
      <c r="A6" t="inlineStr">
        <is>
          <t>P90</t>
        </is>
      </c>
      <c r="B6" t="n">
        <v>288.7461553201522</v>
      </c>
    </row>
    <row r="7">
      <c r="A7" t="inlineStr">
        <is>
          <t>P(&gt; current) %</t>
        </is>
      </c>
      <c r="B7" t="n">
        <v>46.98</v>
      </c>
    </row>
    <row r="8">
      <c r="A8" t="inlineStr">
        <is>
          <t>P(&gt; target) %</t>
        </is>
      </c>
      <c r="B8" t="n">
        <v>45.1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0.2251455231188464</v>
      </c>
    </row>
    <row r="13">
      <c r="A13" t="inlineStr">
        <is>
          <t>Gross Margin</t>
        </is>
      </c>
      <c r="B13" t="n">
        <v>93.76106961339009</v>
      </c>
    </row>
    <row r="14">
      <c r="A14" t="inlineStr">
        <is>
          <t>P/E Multiple</t>
        </is>
      </c>
      <c r="B14" t="n">
        <v>6.013784863491069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2026-07-08T09:41:09Z</dcterms:created>
  <dcterms:modified xsi:type="dcterms:W3CDTF">2026-07-08T09:41:09Z</dcterms:modified>
</cp:coreProperties>
</file>