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Welltower Inc (WELL)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0.71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SELL</t>
        </is>
      </c>
    </row>
    <row r="3">
      <c r="A3" s="3" t="inlineStr">
        <is>
          <t>Rating (coarse)</t>
        </is>
      </c>
      <c r="B3" t="inlineStr">
        <is>
          <t>SELL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high</t>
        </is>
      </c>
    </row>
    <row r="6">
      <c r="A6" s="3" t="inlineStr">
        <is>
          <t>Current price</t>
        </is>
      </c>
      <c r="B6" t="n">
        <v>237.59</v>
      </c>
    </row>
    <row r="7">
      <c r="A7" s="3" t="inlineStr">
        <is>
          <t>Scenario PWEV target</t>
        </is>
      </c>
      <c r="B7" t="n">
        <v>147.84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176.0616</v>
      </c>
    </row>
    <row r="12">
      <c r="A12" s="3" t="inlineStr">
        <is>
          <t>MC median</t>
        </is>
      </c>
      <c r="B12" t="n">
        <v>133.0615001004022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2026-07-08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2026-07-08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2026-07-08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2026-07-08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2026-07-08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10.667</v>
      </c>
      <c r="C3" t="n">
        <v>4.179</v>
      </c>
      <c r="D3" t="n">
        <v>0.355</v>
      </c>
      <c r="E3" t="n">
        <v>0.172</v>
      </c>
      <c r="F3" t="n">
        <v>0.9370000000000001</v>
      </c>
    </row>
    <row r="4">
      <c r="A4" t="inlineStr">
        <is>
          <t>2024-12-31</t>
        </is>
      </c>
      <c r="B4" t="n">
        <v>7.854</v>
      </c>
      <c r="C4" t="n">
        <v>3.023</v>
      </c>
      <c r="D4" t="n">
        <v>1.146</v>
      </c>
      <c r="E4" t="n">
        <v>1.099</v>
      </c>
      <c r="F4" t="n">
        <v>0.952</v>
      </c>
    </row>
    <row r="5">
      <c r="A5" t="inlineStr">
        <is>
          <t>2023-12-31</t>
        </is>
      </c>
      <c r="B5" t="n">
        <v>6.478</v>
      </c>
      <c r="C5" t="n">
        <v>2.53</v>
      </c>
      <c r="D5" t="n">
        <v>0.9399999999999999</v>
      </c>
      <c r="E5" t="n">
        <v>0.958</v>
      </c>
      <c r="F5" t="n">
        <v>0.34</v>
      </c>
    </row>
    <row r="6">
      <c r="A6" t="inlineStr">
        <is>
          <t>2022-12-31</t>
        </is>
      </c>
      <c r="B6" t="n">
        <v>5.776</v>
      </c>
      <c r="C6" t="n">
        <v>2.217</v>
      </c>
      <c r="D6" t="n">
        <v>0.746</v>
      </c>
      <c r="E6" t="n">
        <v>0.703</v>
      </c>
      <c r="F6" t="n">
        <v>0.141</v>
      </c>
    </row>
    <row r="7">
      <c r="A7" t="inlineStr">
        <is>
          <t>2021-12-31</t>
        </is>
      </c>
      <c r="B7" t="n">
        <v>4.709</v>
      </c>
      <c r="C7" t="n">
        <v>1.935</v>
      </c>
      <c r="D7" t="n">
        <v>0.763</v>
      </c>
      <c r="E7" t="n">
        <v>0.661</v>
      </c>
      <c r="F7" t="n">
        <v>0.336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2.882</v>
      </c>
      <c r="C11" t="n">
        <v>0.034</v>
      </c>
      <c r="D11" t="n">
        <v>2.848</v>
      </c>
      <c r="E11" t="n">
        <v>0</v>
      </c>
    </row>
    <row r="12">
      <c r="A12" t="inlineStr">
        <is>
          <t>2024-12-31</t>
        </is>
      </c>
      <c r="B12" t="n">
        <v>2.256</v>
      </c>
      <c r="C12" t="n">
        <v>0.058</v>
      </c>
      <c r="D12" t="n">
        <v>2.198</v>
      </c>
      <c r="E12" t="n">
        <v>0</v>
      </c>
    </row>
    <row r="13">
      <c r="A13" t="inlineStr">
        <is>
          <t>2023-12-31</t>
        </is>
      </c>
      <c r="B13" t="n">
        <v>1.602</v>
      </c>
      <c r="C13" t="n">
        <v>0.051</v>
      </c>
      <c r="D13" t="n">
        <v>1.551</v>
      </c>
      <c r="E13" t="n">
        <v>1.296</v>
      </c>
    </row>
    <row r="14">
      <c r="A14" t="inlineStr">
        <is>
          <t>2022-12-31</t>
        </is>
      </c>
      <c r="B14" t="n">
        <v>1.329</v>
      </c>
      <c r="C14" t="n">
        <v>0.03</v>
      </c>
      <c r="D14" t="n">
        <v>1.298</v>
      </c>
      <c r="E14" t="n">
        <v>3.534</v>
      </c>
    </row>
    <row r="15">
      <c r="A15" t="inlineStr">
        <is>
          <t>2021-12-31</t>
        </is>
      </c>
      <c r="B15" t="n">
        <v>1.275</v>
      </c>
      <c r="C15" t="n">
        <v>0.019</v>
      </c>
      <c r="D15" t="n">
        <v>1.256</v>
      </c>
      <c r="E15" t="n">
        <v>2.052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PLD</t>
        </is>
      </c>
      <c r="B3" t="n">
        <v>32.68</v>
      </c>
      <c r="C3" t="n">
        <v>0.08</v>
      </c>
      <c r="D3" t="n">
        <v>0.385</v>
      </c>
      <c r="E3" t="inlineStr">
        <is>
          <t>segment</t>
        </is>
      </c>
      <c r="F3" t="n">
        <v>0.5</v>
      </c>
    </row>
    <row r="4">
      <c r="A4" t="inlineStr">
        <is>
          <t>SPG</t>
        </is>
      </c>
      <c r="B4" t="n">
        <v>34.01</v>
      </c>
      <c r="C4" t="n">
        <v>0.05</v>
      </c>
      <c r="D4" t="n">
        <v>0.434</v>
      </c>
      <c r="E4" t="inlineStr">
        <is>
          <t>direct</t>
        </is>
      </c>
      <c r="F4" t="n">
        <v>1</v>
      </c>
    </row>
    <row r="5">
      <c r="A5" t="inlineStr">
        <is>
          <t>AMT</t>
        </is>
      </c>
      <c r="B5" t="n">
        <v>25.58</v>
      </c>
      <c r="C5" t="n">
        <v>0.08</v>
      </c>
      <c r="D5" t="n">
        <v>0.459</v>
      </c>
      <c r="E5" t="inlineStr">
        <is>
          <t>segment</t>
        </is>
      </c>
      <c r="F5" t="n">
        <v>0.5</v>
      </c>
    </row>
    <row r="6">
      <c r="A6" t="inlineStr">
        <is>
          <t>O</t>
        </is>
      </c>
      <c r="B6" t="n">
        <v>38.76</v>
      </c>
      <c r="C6" t="n">
        <v>0.05</v>
      </c>
      <c r="D6" t="n">
        <v>0.455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34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C3" t="n">
        <v>3.758</v>
      </c>
      <c r="D3" t="n">
        <v>20</v>
      </c>
      <c r="E3">
        <f>C3*D3</f>
        <v/>
      </c>
      <c r="F3">
        <f>E3/237.59-1</f>
        <v/>
      </c>
    </row>
    <row r="4">
      <c r="A4" t="inlineStr">
        <is>
          <t>Recession / Occupancy &amp; SS-NOI Decline</t>
        </is>
      </c>
      <c r="B4" t="n">
        <v>0.17</v>
      </c>
      <c r="C4" t="n">
        <v>5.063</v>
      </c>
      <c r="D4" t="n">
        <v>24</v>
      </c>
      <c r="E4">
        <f>C4*D4</f>
        <v/>
      </c>
      <c r="F4">
        <f>E4/237.59-1</f>
        <v/>
      </c>
    </row>
    <row r="5">
      <c r="A5" t="inlineStr">
        <is>
          <t>Base — FFO Growth + Stable Cap Rates</t>
        </is>
      </c>
      <c r="B5" t="n">
        <v>0.35</v>
      </c>
      <c r="C5" t="n">
        <v>5.548</v>
      </c>
      <c r="D5" t="n">
        <v>28</v>
      </c>
      <c r="E5">
        <f>C5*D5</f>
        <v/>
      </c>
      <c r="F5">
        <f>E5/237.59-1</f>
        <v/>
      </c>
    </row>
    <row r="6">
      <c r="A6" t="inlineStr">
        <is>
          <t>Growth — Same-Store NOI + External Growth</t>
        </is>
      </c>
      <c r="B6" t="n">
        <v>0.2</v>
      </c>
      <c r="C6" t="n">
        <v>6.545</v>
      </c>
      <c r="D6" t="n">
        <v>30</v>
      </c>
      <c r="E6">
        <f>C6*D6</f>
        <v/>
      </c>
      <c r="F6">
        <f>E6/237.59-1</f>
        <v/>
      </c>
    </row>
    <row r="7">
      <c r="A7" t="inlineStr">
        <is>
          <t>Bull — Cap-Rate Compression / Re-Rate</t>
        </is>
      </c>
      <c r="B7" t="n">
        <v>0.08</v>
      </c>
      <c r="C7" t="n">
        <v>6.993</v>
      </c>
      <c r="D7" t="n">
        <v>33</v>
      </c>
      <c r="E7">
        <f>C7*D7</f>
        <v/>
      </c>
      <c r="F7">
        <f>E7/237.59-1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133.0615001004022</v>
      </c>
    </row>
    <row r="5">
      <c r="A5" t="inlineStr">
        <is>
          <t>P10</t>
        </is>
      </c>
      <c r="B5" t="n">
        <v>82.74518602852666</v>
      </c>
    </row>
    <row r="6">
      <c r="A6" t="inlineStr">
        <is>
          <t>P90</t>
        </is>
      </c>
      <c r="B6" t="n">
        <v>198.1775204562371</v>
      </c>
    </row>
    <row r="7">
      <c r="A7" t="inlineStr">
        <is>
          <t>P(&gt; current) %</t>
        </is>
      </c>
      <c r="B7" t="n">
        <v>2.51</v>
      </c>
    </row>
    <row r="8">
      <c r="A8" t="inlineStr">
        <is>
          <t>P(&gt; target) %</t>
        </is>
      </c>
      <c r="B8" t="n">
        <v>37.54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4.122987319309033</v>
      </c>
    </row>
    <row r="13">
      <c r="A13" t="inlineStr">
        <is>
          <t>Gross Margin</t>
        </is>
      </c>
      <c r="B13" t="n">
        <v>22.3593720667505</v>
      </c>
    </row>
    <row r="14">
      <c r="A14" t="inlineStr">
        <is>
          <t>P/E Multiple</t>
        </is>
      </c>
      <c r="B14" t="n">
        <v>73.51764061394046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2026-07-08T09:41:08Z</dcterms:created>
  <dcterms:modified xsi:type="dcterms:W3CDTF">2026-07-08T09:41:08Z</dcterms:modified>
</cp:coreProperties>
</file>