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Workday Inc (WDAY)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</v>
      </c>
    </row>
    <row r="6">
      <c r="A6" t="inlineStr">
        <is>
          <t>Terminal multiple (×)</t>
        </is>
      </c>
      <c r="B6" s="4" t="n">
        <v>9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>
        <v>-3.25</v>
      </c>
    </row>
    <row r="10">
      <c r="A10" t="inlineStr">
        <is>
          <t>Diluted shares (B)</t>
        </is>
      </c>
      <c r="B10" s="4" t="n">
        <v>0.227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0.09</v>
      </c>
      <c r="D13" s="4" t="n">
        <v>0.08</v>
      </c>
      <c r="E13" s="4" t="n">
        <v>0.07000000000000001</v>
      </c>
      <c r="F13" s="4" t="n">
        <v>0.06</v>
      </c>
    </row>
    <row r="14">
      <c r="A14" t="inlineStr">
        <is>
          <t>Operating margin</t>
        </is>
      </c>
      <c r="B14" s="4" t="n">
        <v>0.304</v>
      </c>
      <c r="C14" s="4" t="n">
        <v>0.311</v>
      </c>
      <c r="D14" s="4" t="n">
        <v>0.32</v>
      </c>
      <c r="E14" s="4" t="n">
        <v>0.32</v>
      </c>
      <c r="F14" s="4" t="n">
        <v>0.32</v>
      </c>
    </row>
    <row r="15">
      <c r="A15" t="inlineStr">
        <is>
          <t>D&amp;A $B</t>
        </is>
      </c>
      <c r="B15" s="4" t="n">
        <v>0.165</v>
      </c>
      <c r="C15" s="4" t="n">
        <v>0.173</v>
      </c>
      <c r="D15" s="4" t="n">
        <v>0.186</v>
      </c>
      <c r="E15" s="4" t="n">
        <v>0.204</v>
      </c>
      <c r="F15" s="4" t="n">
        <v>0.227</v>
      </c>
    </row>
    <row r="16">
      <c r="A16" t="inlineStr">
        <is>
          <t>Capex $B</t>
        </is>
      </c>
      <c r="B16" s="4" t="n">
        <v>0.18</v>
      </c>
      <c r="C16" s="4" t="n">
        <v>0.21</v>
      </c>
      <c r="D16" s="4" t="n">
        <v>0.24</v>
      </c>
      <c r="E16" s="4" t="n">
        <v>0.27</v>
      </c>
      <c r="F16" s="4" t="n">
        <v>0.3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10.835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Revenue CAGR ±3pp</t>
        </is>
      </c>
      <c r="B3" t="n">
        <v>37</v>
      </c>
      <c r="C3" t="n">
        <v>1</v>
      </c>
    </row>
    <row r="4">
      <c r="A4" t="inlineStr">
        <is>
          <t>Terminal × ±15%</t>
        </is>
      </c>
      <c r="B4" t="n">
        <v>29</v>
      </c>
      <c r="C4" t="n">
        <v>2</v>
      </c>
    </row>
    <row r="5">
      <c r="A5" t="inlineStr">
        <is>
          <t>Op margin ±3pp</t>
        </is>
      </c>
      <c r="B5" t="n">
        <v>29</v>
      </c>
      <c r="C5" t="n">
        <v>3</v>
      </c>
    </row>
    <row r="6">
      <c r="A6" t="inlineStr">
        <is>
          <t>WACC ±1pp</t>
        </is>
      </c>
      <c r="B6" t="n">
        <v>12</v>
      </c>
      <c r="C6" t="n">
        <v>4</v>
      </c>
    </row>
    <row r="7">
      <c r="A7" t="inlineStr">
        <is>
          <t>Capex intensity ±15%</t>
        </is>
      </c>
      <c r="B7" t="n">
        <v>4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fail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SELL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high</t>
        </is>
      </c>
    </row>
    <row r="6">
      <c r="A6" s="3" t="inlineStr">
        <is>
          <t>Current price</t>
        </is>
      </c>
      <c r="B6" t="n">
        <v>143.65</v>
      </c>
    </row>
    <row r="7">
      <c r="A7" s="3" t="inlineStr">
        <is>
          <t>Scenario PWEV target</t>
        </is>
      </c>
      <c r="B7" t="n">
        <v>122.87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282.7127</v>
      </c>
    </row>
    <row r="12">
      <c r="A12" s="3" t="inlineStr">
        <is>
          <t>MC median</t>
        </is>
      </c>
      <c r="B12" t="n">
        <v>110.2865893147473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2026-01-31</t>
        </is>
      </c>
      <c r="B3" t="n">
        <v>9.552</v>
      </c>
      <c r="C3" t="n">
        <v>7.231</v>
      </c>
      <c r="D3" t="n">
        <v>1.024</v>
      </c>
      <c r="E3" t="n">
        <v>1.009</v>
      </c>
      <c r="F3" t="n">
        <v>0.6929999999999999</v>
      </c>
    </row>
    <row r="4">
      <c r="A4" t="inlineStr">
        <is>
          <t>2025-01-31</t>
        </is>
      </c>
      <c r="B4" t="n">
        <v>8.446</v>
      </c>
      <c r="C4" t="n">
        <v>6.377</v>
      </c>
      <c r="D4" t="n">
        <v>0.415</v>
      </c>
      <c r="E4" t="n">
        <v>0.752</v>
      </c>
      <c r="F4" t="n">
        <v>0.526</v>
      </c>
    </row>
    <row r="5">
      <c r="A5" t="inlineStr">
        <is>
          <t>2024-01-31</t>
        </is>
      </c>
      <c r="B5" t="n">
        <v>7.259</v>
      </c>
      <c r="C5" t="n">
        <v>5.488</v>
      </c>
      <c r="D5" t="n">
        <v>0.183</v>
      </c>
      <c r="E5" t="n">
        <v>0.47</v>
      </c>
      <c r="F5" t="n">
        <v>1.381</v>
      </c>
    </row>
    <row r="6">
      <c r="A6" t="inlineStr">
        <is>
          <t>2023-01-31</t>
        </is>
      </c>
      <c r="B6" t="n">
        <v>6.216</v>
      </c>
      <c r="C6" t="n">
        <v>4.506</v>
      </c>
      <c r="D6" t="n">
        <v>-0.222</v>
      </c>
      <c r="E6" t="n">
        <v>-0.158</v>
      </c>
      <c r="F6" t="n">
        <v>-0.367</v>
      </c>
    </row>
    <row r="7">
      <c r="A7" t="inlineStr">
        <is>
          <t>2022-01-31</t>
        </is>
      </c>
      <c r="B7" t="n">
        <v>5.139</v>
      </c>
      <c r="C7" t="n">
        <v>3.711</v>
      </c>
      <c r="D7" t="n">
        <v>-0.116</v>
      </c>
      <c r="E7" t="n">
        <v>0.033</v>
      </c>
      <c r="F7" t="n">
        <v>0.029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2026-01-31</t>
        </is>
      </c>
      <c r="B11" t="n">
        <v>2.939</v>
      </c>
      <c r="C11" t="n">
        <v>0.162</v>
      </c>
      <c r="D11" t="n">
        <v>2.777</v>
      </c>
      <c r="E11" t="n">
        <v>2.895</v>
      </c>
    </row>
    <row r="12">
      <c r="A12" t="inlineStr">
        <is>
          <t>2025-01-31</t>
        </is>
      </c>
      <c r="B12" t="n">
        <v>2.461</v>
      </c>
      <c r="C12" t="n">
        <v>0.272</v>
      </c>
      <c r="D12" t="n">
        <v>2.189</v>
      </c>
      <c r="E12" t="n">
        <v>0.7</v>
      </c>
    </row>
    <row r="13">
      <c r="A13" t="inlineStr">
        <is>
          <t>2024-01-31</t>
        </is>
      </c>
      <c r="B13" t="n">
        <v>2.149</v>
      </c>
      <c r="C13" t="n">
        <v>0.238</v>
      </c>
      <c r="D13" t="n">
        <v>1.911</v>
      </c>
      <c r="E13" t="n">
        <v>0.423</v>
      </c>
    </row>
    <row r="14">
      <c r="A14" t="inlineStr">
        <is>
          <t>2023-01-31</t>
        </is>
      </c>
      <c r="B14" t="n">
        <v>1.657</v>
      </c>
      <c r="C14" t="n">
        <v>0.36</v>
      </c>
      <c r="D14" t="n">
        <v>1.297</v>
      </c>
      <c r="E14" t="n">
        <v>0.075</v>
      </c>
    </row>
    <row r="15">
      <c r="A15" t="inlineStr">
        <is>
          <t>2022-01-31</t>
        </is>
      </c>
      <c r="B15" t="n">
        <v>1.651</v>
      </c>
      <c r="C15" t="n">
        <v>0.272</v>
      </c>
      <c r="D15" t="n">
        <v>1.378</v>
      </c>
      <c r="E15" t="n">
        <v>0.148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138.21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ORCL</t>
        </is>
      </c>
      <c r="B3" t="n">
        <v>18.87</v>
      </c>
      <c r="C3" t="n">
        <v>0.1</v>
      </c>
      <c r="D3" t="n">
        <v>0.362</v>
      </c>
      <c r="E3" t="inlineStr">
        <is>
          <t>segment</t>
        </is>
      </c>
      <c r="F3" t="n">
        <v>0.5</v>
      </c>
    </row>
    <row r="4">
      <c r="A4" t="inlineStr">
        <is>
          <t>CRM</t>
        </is>
      </c>
      <c r="B4" t="n">
        <v>11.04</v>
      </c>
      <c r="C4" t="n">
        <v>0.1</v>
      </c>
      <c r="D4" t="n">
        <v>0.218</v>
      </c>
      <c r="E4" t="inlineStr">
        <is>
          <t>direct</t>
        </is>
      </c>
      <c r="F4" t="n">
        <v>1</v>
      </c>
    </row>
    <row r="5">
      <c r="A5" t="inlineStr">
        <is>
          <t>CDNS</t>
        </is>
      </c>
      <c r="B5" t="n">
        <v>46.51</v>
      </c>
      <c r="C5" t="n">
        <v>0.1</v>
      </c>
      <c r="D5" t="n">
        <v>0.297</v>
      </c>
      <c r="E5" t="inlineStr">
        <is>
          <t>broad</t>
        </is>
      </c>
      <c r="F5" t="n">
        <v>0.25</v>
      </c>
    </row>
    <row r="6">
      <c r="A6" t="inlineStr">
        <is>
          <t>SNPS</t>
        </is>
      </c>
      <c r="B6" t="n">
        <v>31.75</v>
      </c>
      <c r="C6" t="n">
        <v>0.1</v>
      </c>
      <c r="D6" t="n">
        <v>0.104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20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AI Disruption / SaaS De-Rate</t>
        </is>
      </c>
      <c r="B3" t="n">
        <v>0.2</v>
      </c>
      <c r="C3" t="n">
        <v>7.443</v>
      </c>
      <c r="D3" t="n">
        <v>7.3</v>
      </c>
      <c r="E3">
        <f>C3*D3</f>
        <v/>
      </c>
      <c r="F3">
        <f>E3/143.65-1</f>
        <v/>
      </c>
    </row>
    <row r="4">
      <c r="A4" t="inlineStr">
        <is>
          <t>Enterprise-Spend Recession</t>
        </is>
      </c>
      <c r="B4" t="n">
        <v>0.17</v>
      </c>
      <c r="C4" t="n">
        <v>9.005000000000001</v>
      </c>
      <c r="D4" t="n">
        <v>9.699999999999999</v>
      </c>
      <c r="E4">
        <f>C4*D4</f>
        <v/>
      </c>
      <c r="F4">
        <f>E4/143.65-1</f>
        <v/>
      </c>
    </row>
    <row r="5">
      <c r="A5" t="inlineStr">
        <is>
          <t>Base — Seat + Retention Growth</t>
        </is>
      </c>
      <c r="B5" t="n">
        <v>0.35</v>
      </c>
      <c r="C5" t="n">
        <v>10.924</v>
      </c>
      <c r="D5" t="n">
        <v>11.3</v>
      </c>
      <c r="E5">
        <f>C5*D5</f>
        <v/>
      </c>
      <c r="F5">
        <f>E5/143.65-1</f>
        <v/>
      </c>
    </row>
    <row r="6">
      <c r="A6" t="inlineStr">
        <is>
          <t>Growth — AI Monetization / Platform</t>
        </is>
      </c>
      <c r="B6" t="n">
        <v>0.2</v>
      </c>
      <c r="C6" t="n">
        <v>12.467</v>
      </c>
      <c r="D6" t="n">
        <v>13.2</v>
      </c>
      <c r="E6">
        <f>C6*D6</f>
        <v/>
      </c>
      <c r="F6">
        <f>E6/143.65-1</f>
        <v/>
      </c>
    </row>
    <row r="7">
      <c r="A7" t="inlineStr">
        <is>
          <t>Bull — Re-Rate</t>
        </is>
      </c>
      <c r="B7" t="n">
        <v>0.08</v>
      </c>
      <c r="C7" t="n">
        <v>13.732</v>
      </c>
      <c r="D7" t="n">
        <v>15.7</v>
      </c>
      <c r="E7">
        <f>C7*D7</f>
        <v/>
      </c>
      <c r="F7">
        <f>E7/143.65-1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110.2865893147473</v>
      </c>
    </row>
    <row r="5">
      <c r="A5" t="inlineStr">
        <is>
          <t>P10</t>
        </is>
      </c>
      <c r="B5" t="n">
        <v>62.01207627522397</v>
      </c>
    </row>
    <row r="6">
      <c r="A6" t="inlineStr">
        <is>
          <t>P90</t>
        </is>
      </c>
      <c r="B6" t="n">
        <v>184.2567027413143</v>
      </c>
    </row>
    <row r="7">
      <c r="A7" t="inlineStr">
        <is>
          <t>P(&gt; current) %</t>
        </is>
      </c>
      <c r="B7" t="n">
        <v>26.06</v>
      </c>
    </row>
    <row r="8">
      <c r="A8" t="inlineStr">
        <is>
          <t>P(&gt; target) %</t>
        </is>
      </c>
      <c r="B8" t="n">
        <v>39.73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6.459646545838509</v>
      </c>
    </row>
    <row r="13">
      <c r="A13" t="inlineStr">
        <is>
          <t>Gross Margin</t>
        </is>
      </c>
      <c r="B13" t="n">
        <v>16.72541175976658</v>
      </c>
    </row>
    <row r="14">
      <c r="A14" t="inlineStr">
        <is>
          <t>P/E Multiple</t>
        </is>
      </c>
      <c r="B14" t="n">
        <v>76.81494169439492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2026-07-08T09:38:16Z</dcterms:created>
  <dcterms:modified xsi:type="dcterms:W3CDTF">2026-07-08T09:38:16Z</dcterms:modified>
</cp:coreProperties>
</file>