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Ventas Inc (VTR)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94.06999999999999</v>
      </c>
    </row>
    <row r="7">
      <c r="A7" s="3" t="inlineStr">
        <is>
          <t>Scenario PWEV target</t>
        </is>
      </c>
      <c r="B7" t="n">
        <v>90.45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73.85075000000001</v>
      </c>
    </row>
    <row r="12">
      <c r="A12" s="3" t="inlineStr">
        <is>
          <t>MC median</t>
        </is>
      </c>
      <c r="B12" t="n">
        <v>81.14452772601106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5.834</v>
      </c>
      <c r="C3" t="n">
        <v>-0.344</v>
      </c>
      <c r="D3" t="n">
        <v>0.827</v>
      </c>
      <c r="E3" t="n">
        <v>0.86</v>
      </c>
      <c r="F3" t="n">
        <v>0.251</v>
      </c>
    </row>
    <row r="4">
      <c r="A4" t="inlineStr">
        <is>
          <t>2024-12-31</t>
        </is>
      </c>
      <c r="B4" t="n">
        <v>4.924</v>
      </c>
      <c r="C4" t="n">
        <v>2.097</v>
      </c>
      <c r="D4" t="n">
        <v>0.681</v>
      </c>
      <c r="E4" t="n">
        <v>0.653</v>
      </c>
      <c r="F4" t="n">
        <v>0.081</v>
      </c>
    </row>
    <row r="5">
      <c r="A5" t="inlineStr">
        <is>
          <t>2023-12-31</t>
        </is>
      </c>
      <c r="B5" t="n">
        <v>4.498</v>
      </c>
      <c r="C5" t="n">
        <v>1.937</v>
      </c>
      <c r="D5" t="n">
        <v>0.416</v>
      </c>
      <c r="E5" t="n">
        <v>0.534</v>
      </c>
      <c r="F5" t="n">
        <v>-0.041</v>
      </c>
    </row>
    <row r="6">
      <c r="A6" t="inlineStr">
        <is>
          <t>2022-12-31</t>
        </is>
      </c>
      <c r="B6" t="n">
        <v>4.129</v>
      </c>
      <c r="C6" t="n">
        <v>1.846</v>
      </c>
      <c r="D6" t="n">
        <v>0.484</v>
      </c>
      <c r="E6" t="n">
        <v>0.41</v>
      </c>
      <c r="F6" t="n">
        <v>-0.047</v>
      </c>
    </row>
    <row r="7">
      <c r="A7" t="inlineStr">
        <is>
          <t>2021-12-31</t>
        </is>
      </c>
      <c r="B7" t="n">
        <v>3.828</v>
      </c>
      <c r="C7" t="n">
        <v>1.74</v>
      </c>
      <c r="D7" t="n">
        <v>0.421</v>
      </c>
      <c r="E7" t="n">
        <v>0.501</v>
      </c>
      <c r="F7" t="n">
        <v>0.049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1.68</v>
      </c>
      <c r="C11" t="n">
        <v>0.364</v>
      </c>
      <c r="D11" t="n">
        <v>1.317</v>
      </c>
      <c r="E11" t="n">
        <v>2.455</v>
      </c>
    </row>
    <row r="12">
      <c r="A12" t="inlineStr">
        <is>
          <t>2024-12-31</t>
        </is>
      </c>
      <c r="B12" t="n">
        <v>1.338</v>
      </c>
      <c r="C12" t="n">
        <v>0.282</v>
      </c>
      <c r="D12" t="n">
        <v>1.056</v>
      </c>
      <c r="E12" t="n">
        <v>1.991</v>
      </c>
    </row>
    <row r="13">
      <c r="A13" t="inlineStr">
        <is>
          <t>2023-12-31</t>
        </is>
      </c>
      <c r="B13" t="n">
        <v>1.195</v>
      </c>
      <c r="C13" t="n">
        <v>0.259</v>
      </c>
      <c r="D13" t="n">
        <v>0.9350000000000001</v>
      </c>
      <c r="E13" t="n">
        <v>0.042</v>
      </c>
    </row>
    <row r="14">
      <c r="A14" t="inlineStr">
        <is>
          <t>2022-12-31</t>
        </is>
      </c>
      <c r="B14" t="n">
        <v>1.12</v>
      </c>
      <c r="C14" t="n">
        <v>0.454</v>
      </c>
      <c r="D14" t="n">
        <v>0.666</v>
      </c>
      <c r="E14" t="n">
        <v>0.02</v>
      </c>
    </row>
    <row r="15">
      <c r="A15" t="inlineStr">
        <is>
          <t>2021-12-31</t>
        </is>
      </c>
      <c r="B15" t="n">
        <v>1.026</v>
      </c>
      <c r="C15" t="n">
        <v>0.433</v>
      </c>
      <c r="D15" t="n">
        <v>0.593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CBRE</t>
        </is>
      </c>
      <c r="B3" t="n">
        <v>18.32</v>
      </c>
      <c r="C3" t="n">
        <v>0.06</v>
      </c>
      <c r="D3" t="n">
        <v>0.026</v>
      </c>
      <c r="E3" t="inlineStr">
        <is>
          <t>segment</t>
        </is>
      </c>
      <c r="F3" t="n">
        <v>0.5</v>
      </c>
    </row>
    <row r="4">
      <c r="A4" t="inlineStr">
        <is>
          <t>CCI</t>
        </is>
      </c>
      <c r="B4" t="n">
        <v>25.77</v>
      </c>
      <c r="C4" t="n">
        <v>0.08</v>
      </c>
      <c r="D4" t="n">
        <v>0.477</v>
      </c>
      <c r="E4" t="inlineStr">
        <is>
          <t>direct</t>
        </is>
      </c>
      <c r="F4" t="n">
        <v>1</v>
      </c>
    </row>
    <row r="5">
      <c r="A5" t="inlineStr">
        <is>
          <t>EXR</t>
        </is>
      </c>
      <c r="B5" t="n">
        <v>33.67</v>
      </c>
      <c r="C5" t="n">
        <v>0.05</v>
      </c>
      <c r="D5" t="n">
        <v>0.44</v>
      </c>
      <c r="E5" t="inlineStr">
        <is>
          <t>direct</t>
        </is>
      </c>
      <c r="F5" t="n">
        <v>1</v>
      </c>
    </row>
    <row r="6">
      <c r="A6" t="inlineStr">
        <is>
          <t>VICI</t>
        </is>
      </c>
      <c r="B6" t="n">
        <v>9.380000000000001</v>
      </c>
      <c r="C6" t="n">
        <v>0.05</v>
      </c>
      <c r="D6" t="n">
        <v>1.075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2.347</v>
      </c>
      <c r="D3" t="n">
        <v>20.5</v>
      </c>
      <c r="E3">
        <f>C3*D3</f>
        <v/>
      </c>
      <c r="F3">
        <f>E3/94.07-1</f>
        <v/>
      </c>
    </row>
    <row r="4">
      <c r="A4" t="inlineStr">
        <is>
          <t>Recession / Occupancy &amp; SS-NOI Decline</t>
        </is>
      </c>
      <c r="B4" t="n">
        <v>0.17</v>
      </c>
      <c r="C4" t="n">
        <v>2.682</v>
      </c>
      <c r="D4" t="n">
        <v>27.5</v>
      </c>
      <c r="E4">
        <f>C4*D4</f>
        <v/>
      </c>
      <c r="F4">
        <f>E4/94.07-1</f>
        <v/>
      </c>
    </row>
    <row r="5">
      <c r="A5" t="inlineStr">
        <is>
          <t>Base — FFO Growth + Stable Cap Rates</t>
        </is>
      </c>
      <c r="B5" t="n">
        <v>0.35</v>
      </c>
      <c r="C5" t="n">
        <v>3.347</v>
      </c>
      <c r="D5" t="n">
        <v>28.4</v>
      </c>
      <c r="E5">
        <f>C5*D5</f>
        <v/>
      </c>
      <c r="F5">
        <f>E5/94.07-1</f>
        <v/>
      </c>
    </row>
    <row r="6">
      <c r="A6" t="inlineStr">
        <is>
          <t>Growth — Same-Store NOI + External Growth</t>
        </is>
      </c>
      <c r="B6" t="n">
        <v>0.2</v>
      </c>
      <c r="C6" t="n">
        <v>3.672</v>
      </c>
      <c r="D6" t="n">
        <v>33.5</v>
      </c>
      <c r="E6">
        <f>C6*D6</f>
        <v/>
      </c>
      <c r="F6">
        <f>E6/94.07-1</f>
        <v/>
      </c>
    </row>
    <row r="7">
      <c r="A7" t="inlineStr">
        <is>
          <t>Bull — Cap-Rate Compression / Re-Rate</t>
        </is>
      </c>
      <c r="B7" t="n">
        <v>0.08</v>
      </c>
      <c r="C7" t="n">
        <v>3.915</v>
      </c>
      <c r="D7" t="n">
        <v>37.5</v>
      </c>
      <c r="E7">
        <f>C7*D7</f>
        <v/>
      </c>
      <c r="F7">
        <f>E7/94.07-1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81.14452772601106</v>
      </c>
    </row>
    <row r="5">
      <c r="A5" t="inlineStr">
        <is>
          <t>P10</t>
        </is>
      </c>
      <c r="B5" t="n">
        <v>49.27635596657768</v>
      </c>
    </row>
    <row r="6">
      <c r="A6" t="inlineStr">
        <is>
          <t>P90</t>
        </is>
      </c>
      <c r="B6" t="n">
        <v>123.7033088895551</v>
      </c>
    </row>
    <row r="7">
      <c r="A7" t="inlineStr">
        <is>
          <t>P(&gt; current) %</t>
        </is>
      </c>
      <c r="B7" t="n">
        <v>33.86</v>
      </c>
    </row>
    <row r="8">
      <c r="A8" t="inlineStr">
        <is>
          <t>P(&gt; target) %</t>
        </is>
      </c>
      <c r="B8" t="n">
        <v>37.94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3.771551429384705</v>
      </c>
    </row>
    <row r="13">
      <c r="A13" t="inlineStr">
        <is>
          <t>Gross Margin</t>
        </is>
      </c>
      <c r="B13" t="n">
        <v>28.87234618298734</v>
      </c>
    </row>
    <row r="14">
      <c r="A14" t="inlineStr">
        <is>
          <t>P/E Multiple</t>
        </is>
      </c>
      <c r="B14" t="n">
        <v>67.35610238762796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2026-07-08T09:41:05Z</dcterms:created>
  <dcterms:modified xsi:type="dcterms:W3CDTF">2026-07-08T09:41:06Z</dcterms:modified>
</cp:coreProperties>
</file>