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Vulcan Materials Company (VMC)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-4.95</v>
      </c>
    </row>
    <row r="10">
      <c r="A10" t="inlineStr">
        <is>
          <t>Diluted shares (B)</t>
        </is>
      </c>
      <c r="B10" s="4" t="n">
        <v>0.131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0.192</v>
      </c>
      <c r="C14" s="4" t="n">
        <v>0.197</v>
      </c>
      <c r="D14" s="4" t="n">
        <v>0.203</v>
      </c>
      <c r="E14" s="4" t="n">
        <v>0.203</v>
      </c>
      <c r="F14" s="4" t="n">
        <v>0.203</v>
      </c>
    </row>
    <row r="15">
      <c r="A15" t="inlineStr">
        <is>
          <t>D&amp;A $B</t>
        </is>
      </c>
      <c r="B15" s="4" t="n">
        <v>0.6850000000000001</v>
      </c>
      <c r="C15" s="4" t="n">
        <v>0.702</v>
      </c>
      <c r="D15" s="4" t="n">
        <v>0.7272999999999999</v>
      </c>
      <c r="E15" s="4" t="n">
        <v>0.7593</v>
      </c>
      <c r="F15" s="4" t="n">
        <v>0.7963</v>
      </c>
    </row>
    <row r="16">
      <c r="A16" t="inlineStr">
        <is>
          <t>Capex $B</t>
        </is>
      </c>
      <c r="B16" s="4" t="n">
        <v>0.72</v>
      </c>
      <c r="C16" s="4" t="n">
        <v>0.78</v>
      </c>
      <c r="D16" s="4" t="n">
        <v>0.83</v>
      </c>
      <c r="E16" s="4" t="n">
        <v>0.87</v>
      </c>
      <c r="F16" s="4" t="n">
        <v>0.9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8.544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79</v>
      </c>
      <c r="C3" t="n">
        <v>1</v>
      </c>
    </row>
    <row r="4">
      <c r="A4" t="inlineStr">
        <is>
          <t>Revenue CAGR ±3pp</t>
        </is>
      </c>
      <c r="B4" t="n">
        <v>71</v>
      </c>
      <c r="C4" t="n">
        <v>2</v>
      </c>
    </row>
    <row r="5">
      <c r="A5" t="inlineStr">
        <is>
          <t>Terminal × ±15%</t>
        </is>
      </c>
      <c r="B5" t="n">
        <v>63</v>
      </c>
      <c r="C5" t="n">
        <v>3</v>
      </c>
    </row>
    <row r="6">
      <c r="A6" t="inlineStr">
        <is>
          <t>Capex intensity ±15%</t>
        </is>
      </c>
      <c r="B6" t="n">
        <v>46</v>
      </c>
      <c r="C6" t="n">
        <v>4</v>
      </c>
    </row>
    <row r="7">
      <c r="A7" t="inlineStr">
        <is>
          <t>WACC ±1pp</t>
        </is>
      </c>
      <c r="B7" t="n">
        <v>21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299.9</v>
      </c>
    </row>
    <row r="7">
      <c r="A7" s="3" t="inlineStr">
        <is>
          <t>Scenario PWEV target</t>
        </is>
      </c>
      <c r="B7" t="n">
        <v>310.86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163.5783</v>
      </c>
    </row>
    <row r="12">
      <c r="A12" s="3" t="inlineStr">
        <is>
          <t>MC median</t>
        </is>
      </c>
      <c r="B12" t="n">
        <v>275.3446301346246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7.933</v>
      </c>
      <c r="C3" t="n">
        <v>2.166</v>
      </c>
      <c r="D3" t="n">
        <v>1.592</v>
      </c>
      <c r="E3" t="n">
        <v>1.83</v>
      </c>
      <c r="F3" t="n">
        <v>1.081</v>
      </c>
    </row>
    <row r="4">
      <c r="A4" t="inlineStr">
        <is>
          <t>2024-12-31</t>
        </is>
      </c>
      <c r="B4" t="n">
        <v>7.418</v>
      </c>
      <c r="C4" t="n">
        <v>2</v>
      </c>
      <c r="D4" t="n">
        <v>1.365</v>
      </c>
      <c r="E4" t="n">
        <v>1.363</v>
      </c>
      <c r="F4" t="n">
        <v>0.912</v>
      </c>
    </row>
    <row r="5">
      <c r="A5" t="inlineStr">
        <is>
          <t>2023-12-31</t>
        </is>
      </c>
      <c r="B5" t="n">
        <v>7.782</v>
      </c>
      <c r="C5" t="n">
        <v>1.949</v>
      </c>
      <c r="D5" t="n">
        <v>1.427</v>
      </c>
      <c r="E5" t="n">
        <v>1.441</v>
      </c>
      <c r="F5" t="n">
        <v>0.9330000000000001</v>
      </c>
    </row>
    <row r="6">
      <c r="A6" t="inlineStr">
        <is>
          <t>2022-12-31</t>
        </is>
      </c>
      <c r="B6" t="n">
        <v>7.315</v>
      </c>
      <c r="C6" t="n">
        <v>1.558</v>
      </c>
      <c r="D6" t="n">
        <v>0.951</v>
      </c>
      <c r="E6" t="n">
        <v>0.957</v>
      </c>
      <c r="F6" t="n">
        <v>0.576</v>
      </c>
    </row>
    <row r="7">
      <c r="A7" t="inlineStr">
        <is>
          <t>2021-12-31</t>
        </is>
      </c>
      <c r="B7" t="n">
        <v>5.552</v>
      </c>
      <c r="C7" t="n">
        <v>1.373</v>
      </c>
      <c r="D7" t="n">
        <v>1.011</v>
      </c>
      <c r="E7" t="n">
        <v>1.023</v>
      </c>
      <c r="F7" t="n">
        <v>0.671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1.813</v>
      </c>
      <c r="C11" t="n">
        <v>0.678</v>
      </c>
      <c r="D11" t="n">
        <v>1.135</v>
      </c>
      <c r="E11" t="n">
        <v>0.438</v>
      </c>
    </row>
    <row r="12">
      <c r="A12" t="inlineStr">
        <is>
          <t>2024-12-31</t>
        </is>
      </c>
      <c r="B12" t="n">
        <v>1.41</v>
      </c>
      <c r="C12" t="n">
        <v>0.604</v>
      </c>
      <c r="D12" t="n">
        <v>0.806</v>
      </c>
      <c r="E12" t="n">
        <v>0.06900000000000001</v>
      </c>
    </row>
    <row r="13">
      <c r="A13" t="inlineStr">
        <is>
          <t>2023-12-31</t>
        </is>
      </c>
      <c r="B13" t="n">
        <v>1.537</v>
      </c>
      <c r="C13" t="n">
        <v>0.873</v>
      </c>
      <c r="D13" t="n">
        <v>0.664</v>
      </c>
      <c r="E13" t="n">
        <v>0.2</v>
      </c>
    </row>
    <row r="14">
      <c r="A14" t="inlineStr">
        <is>
          <t>2022-12-31</t>
        </is>
      </c>
      <c r="B14" t="n">
        <v>1.148</v>
      </c>
      <c r="C14" t="n">
        <v>0.613</v>
      </c>
      <c r="D14" t="n">
        <v>0.536</v>
      </c>
      <c r="E14" t="n">
        <v>0.05</v>
      </c>
    </row>
    <row r="15">
      <c r="A15" t="inlineStr">
        <is>
          <t>2021-12-31</t>
        </is>
      </c>
      <c r="B15" t="n">
        <v>1.012</v>
      </c>
      <c r="C15" t="n">
        <v>0.451</v>
      </c>
      <c r="D15" t="n">
        <v>0.5610000000000001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210.87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CRH</t>
        </is>
      </c>
      <c r="B3" t="n">
        <v>19.08</v>
      </c>
      <c r="C3" t="n">
        <v>0.06</v>
      </c>
      <c r="D3" t="n">
        <v>-0</v>
      </c>
      <c r="E3" t="inlineStr">
        <is>
          <t>segment</t>
        </is>
      </c>
      <c r="F3" t="n">
        <v>0.5</v>
      </c>
    </row>
    <row r="4">
      <c r="A4" t="inlineStr">
        <is>
          <t>MLM</t>
        </is>
      </c>
      <c r="B4" t="n">
        <v>31.25</v>
      </c>
      <c r="C4" t="n">
        <v>0.06</v>
      </c>
      <c r="D4" t="n">
        <v>0.127</v>
      </c>
      <c r="E4" t="inlineStr">
        <is>
          <t>direct</t>
        </is>
      </c>
      <c r="F4" t="n">
        <v>1</v>
      </c>
    </row>
    <row r="5">
      <c r="A5" t="inlineStr">
        <is>
          <t>STLD</t>
        </is>
      </c>
      <c r="B5" t="n">
        <v>15.65</v>
      </c>
      <c r="C5" t="n">
        <v>0.02</v>
      </c>
      <c r="D5" t="n">
        <v>0.103</v>
      </c>
      <c r="E5" t="inlineStr">
        <is>
          <t>segment</t>
        </is>
      </c>
      <c r="F5" t="n">
        <v>0.5</v>
      </c>
    </row>
    <row r="6">
      <c r="A6" t="inlineStr">
        <is>
          <t>PPG</t>
        </is>
      </c>
      <c r="B6" t="n">
        <v>15.46</v>
      </c>
      <c r="C6" t="n">
        <v>0.05</v>
      </c>
      <c r="D6" t="n">
        <v>0.137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 Demand Reset</t>
        </is>
      </c>
      <c r="B3" t="n">
        <v>0.2</v>
      </c>
      <c r="C3" t="n">
        <v>6.199</v>
      </c>
      <c r="D3" t="n">
        <v>21.5</v>
      </c>
      <c r="E3">
        <f>C3*D3</f>
        <v/>
      </c>
      <c r="F3">
        <f>E3/299.9-1</f>
        <v/>
      </c>
    </row>
    <row r="4">
      <c r="A4" t="inlineStr">
        <is>
          <t>Downturn — Housing / Infra Pause</t>
        </is>
      </c>
      <c r="B4" t="n">
        <v>0.18</v>
      </c>
      <c r="C4" t="n">
        <v>7.979</v>
      </c>
      <c r="D4" t="n">
        <v>28.5</v>
      </c>
      <c r="E4">
        <f>C4*D4</f>
        <v/>
      </c>
      <c r="F4">
        <f>E4/299.9-1</f>
        <v/>
      </c>
    </row>
    <row r="5">
      <c r="A5" t="inlineStr">
        <is>
          <t>Base — Pricing + Infra Volumes</t>
        </is>
      </c>
      <c r="B5" t="n">
        <v>0.33</v>
      </c>
      <c r="C5" t="n">
        <v>9.786</v>
      </c>
      <c r="D5" t="n">
        <v>32.5</v>
      </c>
      <c r="E5">
        <f>C5*D5</f>
        <v/>
      </c>
      <c r="F5">
        <f>E5/299.9-1</f>
        <v/>
      </c>
    </row>
    <row r="6">
      <c r="A6" t="inlineStr">
        <is>
          <t>Growth — IIJA / Reshoring Build</t>
        </is>
      </c>
      <c r="B6" t="n">
        <v>0.21</v>
      </c>
      <c r="C6" t="n">
        <v>11.657</v>
      </c>
      <c r="D6" t="n">
        <v>37.5</v>
      </c>
      <c r="E6">
        <f>C6*D6</f>
        <v/>
      </c>
      <c r="F6">
        <f>E6/299.9-1</f>
        <v/>
      </c>
    </row>
    <row r="7">
      <c r="A7" t="inlineStr">
        <is>
          <t>Bull — Sustained Pricing Power</t>
        </is>
      </c>
      <c r="B7" t="n">
        <v>0.08</v>
      </c>
      <c r="C7" t="n">
        <v>13.201</v>
      </c>
      <c r="D7" t="n">
        <v>41</v>
      </c>
      <c r="E7">
        <f>C7*D7</f>
        <v/>
      </c>
      <c r="F7">
        <f>E7/299.9-1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275.3446301346246</v>
      </c>
    </row>
    <row r="5">
      <c r="A5" t="inlineStr">
        <is>
          <t>P10</t>
        </is>
      </c>
      <c r="B5" t="n">
        <v>149.0735298184138</v>
      </c>
    </row>
    <row r="6">
      <c r="A6" t="inlineStr">
        <is>
          <t>P90</t>
        </is>
      </c>
      <c r="B6" t="n">
        <v>461.7968313613226</v>
      </c>
    </row>
    <row r="7">
      <c r="A7" t="inlineStr">
        <is>
          <t>P(&gt; current) %</t>
        </is>
      </c>
      <c r="B7" t="n">
        <v>42.49</v>
      </c>
    </row>
    <row r="8">
      <c r="A8" t="inlineStr">
        <is>
          <t>P(&gt; target) %</t>
        </is>
      </c>
      <c r="B8" t="n">
        <v>39.3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4.58091860361779</v>
      </c>
    </row>
    <row r="13">
      <c r="A13" t="inlineStr">
        <is>
          <t>Gross Margin</t>
        </is>
      </c>
      <c r="B13" t="n">
        <v>39.77813779061072</v>
      </c>
    </row>
    <row r="14">
      <c r="A14" t="inlineStr">
        <is>
          <t>P/E Multiple</t>
        </is>
      </c>
      <c r="B14" t="n">
        <v>55.64094360577148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2026-07-08T09:41:04Z</dcterms:created>
  <dcterms:modified xsi:type="dcterms:W3CDTF">2026-07-08T09:41:04Z</dcterms:modified>
</cp:coreProperties>
</file>