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Veralto Corporation (VLTO)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-1.23</v>
      </c>
    </row>
    <row r="10">
      <c r="A10" t="inlineStr">
        <is>
          <t>Diluted shares (B)</t>
        </is>
      </c>
      <c r="B10" s="4" t="n">
        <v>0.237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0.239</v>
      </c>
      <c r="C14" s="4" t="n">
        <v>0.244</v>
      </c>
      <c r="D14" s="4" t="n">
        <v>0.252</v>
      </c>
      <c r="E14" s="4" t="n">
        <v>0.252</v>
      </c>
      <c r="F14" s="4" t="n">
        <v>0.252</v>
      </c>
    </row>
    <row r="15">
      <c r="A15" t="inlineStr">
        <is>
          <t>D&amp;A $B</t>
        </is>
      </c>
      <c r="B15" s="4" t="n">
        <v>0.0633</v>
      </c>
      <c r="C15" s="4" t="n">
        <v>0.06419999999999999</v>
      </c>
      <c r="D15" s="4" t="n">
        <v>0.06569999999999999</v>
      </c>
      <c r="E15" s="4" t="n">
        <v>0.0678</v>
      </c>
      <c r="F15" s="4" t="n">
        <v>0.0707</v>
      </c>
    </row>
    <row r="16">
      <c r="A16" t="inlineStr">
        <is>
          <t>Capex $B</t>
        </is>
      </c>
      <c r="B16" s="4" t="n">
        <v>0.065</v>
      </c>
      <c r="C16" s="4" t="n">
        <v>0.068</v>
      </c>
      <c r="D16" s="4" t="n">
        <v>0.07199999999999999</v>
      </c>
      <c r="E16" s="4" t="n">
        <v>0.076</v>
      </c>
      <c r="F16" s="4" t="n">
        <v>0.08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5.925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</v>
      </c>
      <c r="C3" t="n">
        <v>1</v>
      </c>
    </row>
    <row r="4">
      <c r="A4" t="inlineStr">
        <is>
          <t>Op margin ±3pp</t>
        </is>
      </c>
      <c r="B4" t="n">
        <v>21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93.09999999999999</v>
      </c>
    </row>
    <row r="7">
      <c r="A7" s="3" t="inlineStr">
        <is>
          <t>Scenario PWEV target</t>
        </is>
      </c>
      <c r="B7" t="n">
        <v>88.2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130.8447</v>
      </c>
    </row>
    <row r="12">
      <c r="A12" s="3" t="inlineStr">
        <is>
          <t>MC median</t>
        </is>
      </c>
      <c r="B12" t="n">
        <v>79.04699457495346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5.503</v>
      </c>
      <c r="C3" t="n">
        <v>3.299</v>
      </c>
      <c r="D3" t="n">
        <v>1.277</v>
      </c>
      <c r="E3" t="n">
        <v>1.269</v>
      </c>
      <c r="F3" t="n">
        <v>0.9399999999999999</v>
      </c>
    </row>
    <row r="4">
      <c r="A4" t="inlineStr">
        <is>
          <t>2024-12-31</t>
        </is>
      </c>
      <c r="B4" t="n">
        <v>5.193</v>
      </c>
      <c r="C4" t="n">
        <v>3.105</v>
      </c>
      <c r="D4" t="n">
        <v>1.208</v>
      </c>
      <c r="E4" t="n">
        <v>1.199</v>
      </c>
      <c r="F4" t="n">
        <v>0.833</v>
      </c>
    </row>
    <row r="5">
      <c r="A5" t="inlineStr">
        <is>
          <t>2023-12-31</t>
        </is>
      </c>
      <c r="B5" t="n">
        <v>5.021</v>
      </c>
      <c r="C5" t="n">
        <v>2.901</v>
      </c>
      <c r="D5" t="n">
        <v>1.14</v>
      </c>
      <c r="E5" t="n">
        <v>1.126</v>
      </c>
      <c r="F5" t="n">
        <v>0.839</v>
      </c>
    </row>
    <row r="6">
      <c r="A6" t="inlineStr">
        <is>
          <t>2022-12-31</t>
        </is>
      </c>
      <c r="B6" t="n">
        <v>4.87</v>
      </c>
      <c r="C6" t="n">
        <v>2.769</v>
      </c>
      <c r="D6" t="n">
        <v>1.112</v>
      </c>
      <c r="E6" t="n">
        <v>1.113</v>
      </c>
      <c r="F6" t="n">
        <v>0.845</v>
      </c>
    </row>
    <row r="7">
      <c r="A7" t="inlineStr">
        <is>
          <t>2021-12-31</t>
        </is>
      </c>
      <c r="B7" t="n">
        <v>4.7</v>
      </c>
      <c r="C7" t="n">
        <v>2.713</v>
      </c>
      <c r="D7" t="n">
        <v>1.041</v>
      </c>
      <c r="E7" t="n">
        <v>1.039</v>
      </c>
      <c r="F7" t="n">
        <v>0.861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1.077</v>
      </c>
      <c r="C11" t="n">
        <v>0.063</v>
      </c>
      <c r="D11" t="n">
        <v>1.014</v>
      </c>
      <c r="E11" t="n">
        <v>0</v>
      </c>
    </row>
    <row r="12">
      <c r="A12" t="inlineStr">
        <is>
          <t>2024-12-31</t>
        </is>
      </c>
      <c r="B12" t="n">
        <v>0.875</v>
      </c>
      <c r="C12" t="n">
        <v>0.055</v>
      </c>
      <c r="D12" t="n">
        <v>0.82</v>
      </c>
      <c r="E12" t="n">
        <v>0</v>
      </c>
    </row>
    <row r="13">
      <c r="A13" t="inlineStr">
        <is>
          <t>2023-12-31</t>
        </is>
      </c>
      <c r="B13" t="n">
        <v>0.963</v>
      </c>
      <c r="C13" t="n">
        <v>0.054</v>
      </c>
      <c r="D13" t="n">
        <v>0.909</v>
      </c>
      <c r="E13" t="n">
        <v>0.147</v>
      </c>
    </row>
    <row r="14">
      <c r="A14" t="inlineStr">
        <is>
          <t>2022-12-31</t>
        </is>
      </c>
      <c r="B14" t="n">
        <v>0.87</v>
      </c>
      <c r="C14" t="n">
        <v>0.034</v>
      </c>
      <c r="D14" t="n">
        <v>0.836</v>
      </c>
      <c r="E14" t="n">
        <v>0.781</v>
      </c>
    </row>
    <row r="15">
      <c r="A15" t="inlineStr">
        <is>
          <t>2021-12-31</t>
        </is>
      </c>
      <c r="B15" t="n">
        <v>0.896</v>
      </c>
      <c r="C15" t="n">
        <v>0.054</v>
      </c>
      <c r="D15" t="n">
        <v>0.842</v>
      </c>
      <c r="E15" t="n">
        <v>0.8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80.81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</t>
        </is>
      </c>
      <c r="B3" t="n">
        <v>27.03</v>
      </c>
      <c r="C3" t="n">
        <v>0.06</v>
      </c>
      <c r="D3" t="n">
        <v>0.175</v>
      </c>
      <c r="E3" t="inlineStr">
        <is>
          <t>segment</t>
        </is>
      </c>
      <c r="F3" t="n">
        <v>0.5</v>
      </c>
    </row>
    <row r="4">
      <c r="A4" t="inlineStr">
        <is>
          <t>RSG</t>
        </is>
      </c>
      <c r="B4" t="n">
        <v>29.67</v>
      </c>
      <c r="C4" t="n">
        <v>0.06</v>
      </c>
      <c r="D4" t="n">
        <v>0.202</v>
      </c>
      <c r="E4" t="inlineStr">
        <is>
          <t>segment</t>
        </is>
      </c>
      <c r="F4" t="n">
        <v>0.5</v>
      </c>
    </row>
    <row r="5">
      <c r="A5" t="inlineStr">
        <is>
          <t>ROL</t>
        </is>
      </c>
      <c r="B5" t="n">
        <v>35.59</v>
      </c>
      <c r="C5" t="n">
        <v>0.06</v>
      </c>
      <c r="D5" t="n">
        <v>0.161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C3" t="n">
        <v>3.458</v>
      </c>
      <c r="D3" t="n">
        <v>12.9</v>
      </c>
      <c r="E3">
        <f>C3*D3</f>
        <v/>
      </c>
      <c r="F3">
        <f>E3/93.1-1</f>
        <v/>
      </c>
    </row>
    <row r="4">
      <c r="A4" t="inlineStr">
        <is>
          <t>Volume / Recession Pressure</t>
        </is>
      </c>
      <c r="B4" t="n">
        <v>0.17</v>
      </c>
      <c r="C4" t="n">
        <v>3.957</v>
      </c>
      <c r="D4" t="n">
        <v>17.2</v>
      </c>
      <c r="E4">
        <f>C4*D4</f>
        <v/>
      </c>
      <c r="F4">
        <f>E4/93.1-1</f>
        <v/>
      </c>
    </row>
    <row r="5">
      <c r="A5" t="inlineStr">
        <is>
          <t>Base — Pricing + Volume + Tuck-Ins</t>
        </is>
      </c>
      <c r="B5" t="n">
        <v>0.35</v>
      </c>
      <c r="C5" t="n">
        <v>4.591</v>
      </c>
      <c r="D5" t="n">
        <v>20</v>
      </c>
      <c r="E5">
        <f>C5*D5</f>
        <v/>
      </c>
      <c r="F5">
        <f>E5/93.1-1</f>
        <v/>
      </c>
    </row>
    <row r="6">
      <c r="A6" t="inlineStr">
        <is>
          <t>Growth — Share / New-Service Expansion</t>
        </is>
      </c>
      <c r="B6" t="n">
        <v>0.2</v>
      </c>
      <c r="C6" t="n">
        <v>5.076</v>
      </c>
      <c r="D6" t="n">
        <v>22.5</v>
      </c>
      <c r="E6">
        <f>C6*D6</f>
        <v/>
      </c>
      <c r="F6">
        <f>E6/93.1-1</f>
        <v/>
      </c>
    </row>
    <row r="7">
      <c r="A7" t="inlineStr">
        <is>
          <t>Bull — Defensive Re-Rate</t>
        </is>
      </c>
      <c r="B7" t="n">
        <v>0.08</v>
      </c>
      <c r="C7" t="n">
        <v>5.273</v>
      </c>
      <c r="D7" t="n">
        <v>25.5</v>
      </c>
      <c r="E7">
        <f>C7*D7</f>
        <v/>
      </c>
      <c r="F7">
        <f>E7/93.1-1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79.04699457495346</v>
      </c>
    </row>
    <row r="5">
      <c r="A5" t="inlineStr">
        <is>
          <t>P10</t>
        </is>
      </c>
      <c r="B5" t="n">
        <v>47.02235098881157</v>
      </c>
    </row>
    <row r="6">
      <c r="A6" t="inlineStr">
        <is>
          <t>P90</t>
        </is>
      </c>
      <c r="B6" t="n">
        <v>122.786122259688</v>
      </c>
    </row>
    <row r="7">
      <c r="A7" t="inlineStr">
        <is>
          <t>P(&gt; current) %</t>
        </is>
      </c>
      <c r="B7" t="n">
        <v>32.61</v>
      </c>
    </row>
    <row r="8">
      <c r="A8" t="inlineStr">
        <is>
          <t>P(&gt; target) %</t>
        </is>
      </c>
      <c r="B8" t="n">
        <v>38.25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3.437776483051192</v>
      </c>
    </row>
    <row r="13">
      <c r="A13" t="inlineStr">
        <is>
          <t>Gross Margin</t>
        </is>
      </c>
      <c r="B13" t="n">
        <v>33.93855866466799</v>
      </c>
    </row>
    <row r="14">
      <c r="A14" t="inlineStr">
        <is>
          <t>P/E Multiple</t>
        </is>
      </c>
      <c r="B14" t="n">
        <v>62.62366485228083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2026-07-08T09:41:04Z</dcterms:created>
  <dcterms:modified xsi:type="dcterms:W3CDTF">2026-07-08T09:41:04Z</dcterms:modified>
</cp:coreProperties>
</file>