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U.S. Bancorp (USB)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1.573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62.89</v>
      </c>
    </row>
    <row r="7">
      <c r="A7" s="3" t="inlineStr">
        <is>
          <t>Scenario PWEV target</t>
        </is>
      </c>
      <c r="B7" t="n">
        <v>60.36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67.2008</v>
      </c>
    </row>
    <row r="12">
      <c r="A12" s="3" t="inlineStr">
        <is>
          <t>MC median</t>
        </is>
      </c>
      <c r="B12" t="n">
        <v>55.17237738842546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42.861</v>
      </c>
      <c r="C3" t="n">
        <v>26.931</v>
      </c>
      <c r="D3" t="n">
        <v>9.516999999999999</v>
      </c>
      <c r="E3" t="n">
        <v>9.516999999999999</v>
      </c>
      <c r="F3" t="n">
        <v>7.576</v>
      </c>
    </row>
    <row r="4">
      <c r="A4" t="inlineStr">
        <is>
          <t>2024-12-31</t>
        </is>
      </c>
      <c r="B4" t="n">
        <v>42.712</v>
      </c>
      <c r="C4" t="n">
        <v>25.097</v>
      </c>
      <c r="D4" t="n">
        <v>7.909</v>
      </c>
      <c r="E4" t="n">
        <v>7.909</v>
      </c>
      <c r="F4" t="n">
        <v>6.299</v>
      </c>
    </row>
    <row r="5">
      <c r="A5" t="inlineStr">
        <is>
          <t>2023-12-31</t>
        </is>
      </c>
      <c r="B5" t="n">
        <v>40.624</v>
      </c>
      <c r="C5" t="n">
        <v>25.738</v>
      </c>
      <c r="D5" t="n">
        <v>6.865</v>
      </c>
      <c r="E5" t="n">
        <v>6.865</v>
      </c>
      <c r="F5" t="n">
        <v>5.429</v>
      </c>
    </row>
    <row r="6">
      <c r="A6" t="inlineStr">
        <is>
          <t>2022-12-31</t>
        </is>
      </c>
      <c r="B6" t="n">
        <v>27.401</v>
      </c>
      <c r="C6" t="n">
        <v>22.207</v>
      </c>
      <c r="D6" t="n">
        <v>7.301</v>
      </c>
      <c r="E6" t="n">
        <v>7.301</v>
      </c>
      <c r="F6" t="n">
        <v>5.825</v>
      </c>
    </row>
    <row r="7">
      <c r="A7" t="inlineStr">
        <is>
          <t>2021-12-31</t>
        </is>
      </c>
      <c r="B7" t="n">
        <v>23.714</v>
      </c>
      <c r="C7" t="n">
        <v>23.894</v>
      </c>
      <c r="D7" t="n">
        <v>10.166</v>
      </c>
      <c r="E7" t="n">
        <v>10.166</v>
      </c>
      <c r="F7" t="n">
        <v>7.963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7.97</v>
      </c>
      <c r="C11" t="n">
        <v>0</v>
      </c>
      <c r="D11" t="n">
        <v>7.97</v>
      </c>
      <c r="E11" t="n">
        <v>0.489</v>
      </c>
    </row>
    <row r="12">
      <c r="A12" t="inlineStr">
        <is>
          <t>2024-12-31</t>
        </is>
      </c>
      <c r="B12" t="n">
        <v>11.273</v>
      </c>
      <c r="C12" t="n">
        <v>0</v>
      </c>
      <c r="D12" t="n">
        <v>11.273</v>
      </c>
      <c r="E12" t="n">
        <v>0.173</v>
      </c>
    </row>
    <row r="13">
      <c r="A13" t="inlineStr">
        <is>
          <t>2023-12-31</t>
        </is>
      </c>
      <c r="B13" t="n">
        <v>8.446999999999999</v>
      </c>
      <c r="C13" t="n">
        <v>6.026</v>
      </c>
      <c r="D13" t="n">
        <v>2.421</v>
      </c>
      <c r="E13" t="n">
        <v>0.062</v>
      </c>
    </row>
    <row r="14">
      <c r="A14" t="inlineStr">
        <is>
          <t>2022-12-31</t>
        </is>
      </c>
      <c r="B14" t="n">
        <v>21.119</v>
      </c>
      <c r="C14" t="n">
        <v>0</v>
      </c>
      <c r="D14" t="n">
        <v>21.119</v>
      </c>
      <c r="E14" t="n">
        <v>1.169</v>
      </c>
    </row>
    <row r="15">
      <c r="A15" t="inlineStr">
        <is>
          <t>2021-12-31</t>
        </is>
      </c>
      <c r="B15" t="n">
        <v>9.869999999999999</v>
      </c>
      <c r="C15" t="n">
        <v>0.661</v>
      </c>
      <c r="D15" t="n">
        <v>9.209</v>
      </c>
      <c r="E15" t="n">
        <v>2.805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JPM</t>
        </is>
      </c>
      <c r="B3" t="n">
        <v>15.22</v>
      </c>
      <c r="C3" t="n">
        <v>0.05</v>
      </c>
      <c r="D3" t="n">
        <v>0.437</v>
      </c>
      <c r="E3" t="inlineStr">
        <is>
          <t>direct</t>
        </is>
      </c>
      <c r="F3" t="n">
        <v>1</v>
      </c>
    </row>
    <row r="4">
      <c r="A4" t="inlineStr">
        <is>
          <t>BAC</t>
        </is>
      </c>
      <c r="B4" t="n">
        <v>13.11</v>
      </c>
      <c r="C4" t="n">
        <v>0.05</v>
      </c>
      <c r="D4" t="n">
        <v>0.36</v>
      </c>
      <c r="E4" t="inlineStr">
        <is>
          <t>direct</t>
        </is>
      </c>
      <c r="F4" t="n">
        <v>1</v>
      </c>
    </row>
    <row r="5">
      <c r="A5" t="inlineStr">
        <is>
          <t>WFC</t>
        </is>
      </c>
      <c r="B5" t="n">
        <v>12.03</v>
      </c>
      <c r="C5" t="n">
        <v>0.05</v>
      </c>
      <c r="D5" t="n">
        <v>0.294</v>
      </c>
      <c r="E5" t="inlineStr">
        <is>
          <t>direct</t>
        </is>
      </c>
      <c r="F5" t="n">
        <v>1</v>
      </c>
    </row>
    <row r="6">
      <c r="A6" t="inlineStr">
        <is>
          <t>C</t>
        </is>
      </c>
      <c r="B6" t="n">
        <v>13.61</v>
      </c>
      <c r="C6" t="n">
        <v>0.05</v>
      </c>
      <c r="D6" t="n">
        <v>0.341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3.687</v>
      </c>
      <c r="D3" t="n">
        <v>6.7</v>
      </c>
      <c r="E3">
        <f>C3*D3</f>
        <v/>
      </c>
      <c r="F3">
        <f>E3/62.89-1</f>
        <v/>
      </c>
    </row>
    <row r="4">
      <c r="A4" t="inlineStr">
        <is>
          <t>Recession — Heavy Provisioning</t>
        </is>
      </c>
      <c r="B4" t="n">
        <v>0.17</v>
      </c>
      <c r="C4" t="n">
        <v>4.713</v>
      </c>
      <c r="D4" t="n">
        <v>9.300000000000001</v>
      </c>
      <c r="E4">
        <f>C4*D4</f>
        <v/>
      </c>
      <c r="F4">
        <f>E4/62.89-1</f>
        <v/>
      </c>
    </row>
    <row r="5">
      <c r="A5" t="inlineStr">
        <is>
          <t>Base — Mid-Cycle ROTCE</t>
        </is>
      </c>
      <c r="B5" t="n">
        <v>0.35</v>
      </c>
      <c r="C5" t="n">
        <v>5.863</v>
      </c>
      <c r="D5" t="n">
        <v>10.7</v>
      </c>
      <c r="E5">
        <f>C5*D5</f>
        <v/>
      </c>
      <c r="F5">
        <f>E5/62.89-1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6.407</v>
      </c>
      <c r="D6" t="n">
        <v>13</v>
      </c>
      <c r="E6">
        <f>C6*D6</f>
        <v/>
      </c>
      <c r="F6">
        <f>E6/62.89-1</f>
        <v/>
      </c>
    </row>
    <row r="7">
      <c r="A7" t="inlineStr">
        <is>
          <t>Bull — Re-Rate / Buybacks</t>
        </is>
      </c>
      <c r="B7" t="n">
        <v>0.08</v>
      </c>
      <c r="C7" t="n">
        <v>6.883</v>
      </c>
      <c r="D7" t="n">
        <v>15.5</v>
      </c>
      <c r="E7">
        <f>C7*D7</f>
        <v/>
      </c>
      <c r="F7">
        <f>E7/62.89-1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55.17237738842546</v>
      </c>
    </row>
    <row r="5">
      <c r="A5" t="inlineStr">
        <is>
          <t>P10</t>
        </is>
      </c>
      <c r="B5" t="n">
        <v>34.94989586031312</v>
      </c>
    </row>
    <row r="6">
      <c r="A6" t="inlineStr">
        <is>
          <t>P90</t>
        </is>
      </c>
      <c r="B6" t="n">
        <v>80.28971471858922</v>
      </c>
    </row>
    <row r="7">
      <c r="A7" t="inlineStr">
        <is>
          <t>P(&gt; current) %</t>
        </is>
      </c>
      <c r="B7" t="n">
        <v>33.98</v>
      </c>
    </row>
    <row r="8">
      <c r="A8" t="inlineStr">
        <is>
          <t>P(&gt; target) %</t>
        </is>
      </c>
      <c r="B8" t="n">
        <v>39.07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12.07190119162479</v>
      </c>
    </row>
    <row r="13">
      <c r="A13" t="inlineStr">
        <is>
          <t>Gross Margin</t>
        </is>
      </c>
      <c r="B13" t="n">
        <v>0.3851492174859463</v>
      </c>
    </row>
    <row r="14">
      <c r="A14" t="inlineStr">
        <is>
          <t>P/E Multiple</t>
        </is>
      </c>
      <c r="B14" t="n">
        <v>87.54294959088926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2026-07-08T09:41:02Z</dcterms:created>
  <dcterms:modified xsi:type="dcterms:W3CDTF">2026-07-08T09:41:02Z</dcterms:modified>
</cp:coreProperties>
</file>