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Ulta Beauty Inc (ULTA)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-2.14</v>
      </c>
    </row>
    <row r="10">
      <c r="A10" t="inlineStr">
        <is>
          <t>Diluted shares (B)</t>
        </is>
      </c>
      <c r="B10" s="4" t="n">
        <v>0.043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0.122</v>
      </c>
      <c r="C14" s="4" t="n">
        <v>0.124</v>
      </c>
      <c r="D14" s="4" t="n">
        <v>0.128</v>
      </c>
      <c r="E14" s="4" t="n">
        <v>0.128</v>
      </c>
      <c r="F14" s="4" t="n">
        <v>0.128</v>
      </c>
    </row>
    <row r="15">
      <c r="A15" t="inlineStr">
        <is>
          <t>D&amp;A $B</t>
        </is>
      </c>
      <c r="B15" s="4" t="n">
        <v>0.4358</v>
      </c>
      <c r="C15" s="4" t="n">
        <v>0.44</v>
      </c>
      <c r="D15" s="4" t="n">
        <v>0.4475</v>
      </c>
      <c r="E15" s="4" t="n">
        <v>0.4583</v>
      </c>
      <c r="F15" s="4" t="n">
        <v>0.4725</v>
      </c>
    </row>
    <row r="16">
      <c r="A16" t="inlineStr">
        <is>
          <t>Capex $B</t>
        </is>
      </c>
      <c r="B16" s="4" t="n">
        <v>0.44</v>
      </c>
      <c r="C16" s="4" t="n">
        <v>0.46</v>
      </c>
      <c r="D16" s="4" t="n">
        <v>0.48</v>
      </c>
      <c r="E16" s="4" t="n">
        <v>0.5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13.218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207</v>
      </c>
      <c r="C3" t="n">
        <v>1</v>
      </c>
    </row>
    <row r="4">
      <c r="A4" t="inlineStr">
        <is>
          <t>Revenue CAGR ±3pp</t>
        </is>
      </c>
      <c r="B4" t="n">
        <v>113</v>
      </c>
      <c r="C4" t="n">
        <v>2</v>
      </c>
    </row>
    <row r="5">
      <c r="A5" t="inlineStr">
        <is>
          <t>Terminal × ±15%</t>
        </is>
      </c>
      <c r="B5" t="n">
        <v>92</v>
      </c>
      <c r="C5" t="n">
        <v>3</v>
      </c>
    </row>
    <row r="6">
      <c r="A6" t="inlineStr">
        <is>
          <t>Capex intensity ±15%</t>
        </is>
      </c>
      <c r="B6" t="n">
        <v>47</v>
      </c>
      <c r="C6" t="n">
        <v>4</v>
      </c>
    </row>
    <row r="7">
      <c r="A7" t="inlineStr">
        <is>
          <t>WACC ±1pp</t>
        </is>
      </c>
      <c r="B7" t="n">
        <v>35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453.78</v>
      </c>
    </row>
    <row r="7">
      <c r="A7" s="3" t="inlineStr">
        <is>
          <t>Scenario PWEV target</t>
        </is>
      </c>
      <c r="B7" t="n">
        <v>477.02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461.5869999999999</v>
      </c>
    </row>
    <row r="12">
      <c r="A12" s="3" t="inlineStr">
        <is>
          <t>MC median</t>
        </is>
      </c>
      <c r="B12" t="n">
        <v>421.4800370682664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12.393</v>
      </c>
      <c r="C3" t="n">
        <v>4.845</v>
      </c>
      <c r="D3" t="n">
        <v>1.549</v>
      </c>
      <c r="E3" t="n">
        <v>1.533</v>
      </c>
      <c r="F3" t="n">
        <v>1.153</v>
      </c>
    </row>
    <row r="4">
      <c r="A4" t="inlineStr">
        <is>
          <t>2025-01-31</t>
        </is>
      </c>
      <c r="B4" t="n">
        <v>11.296</v>
      </c>
      <c r="C4" t="n">
        <v>4.387</v>
      </c>
      <c r="D4" t="n">
        <v>1.579</v>
      </c>
      <c r="E4" t="n">
        <v>1.58</v>
      </c>
      <c r="F4" t="n">
        <v>1.201</v>
      </c>
    </row>
    <row r="5">
      <c r="A5" t="inlineStr">
        <is>
          <t>2024-01-31</t>
        </is>
      </c>
      <c r="B5" t="n">
        <v>11.207</v>
      </c>
      <c r="C5" t="n">
        <v>4.381</v>
      </c>
      <c r="D5" t="n">
        <v>1.687</v>
      </c>
      <c r="E5" t="n">
        <v>1.696</v>
      </c>
      <c r="F5" t="n">
        <v>1.291</v>
      </c>
    </row>
    <row r="6">
      <c r="A6" t="inlineStr">
        <is>
          <t>2023-01-31</t>
        </is>
      </c>
      <c r="B6" t="n">
        <v>10.209</v>
      </c>
      <c r="C6" t="n">
        <v>4.045</v>
      </c>
      <c r="D6" t="n">
        <v>1.649</v>
      </c>
      <c r="E6" t="n">
        <v>1.644</v>
      </c>
      <c r="F6" t="n">
        <v>1.242</v>
      </c>
    </row>
    <row r="7">
      <c r="A7" t="inlineStr">
        <is>
          <t>2022-01-31</t>
        </is>
      </c>
      <c r="B7" t="n">
        <v>8.631</v>
      </c>
      <c r="C7" t="n">
        <v>3.369</v>
      </c>
      <c r="D7" t="n">
        <v>1.251</v>
      </c>
      <c r="E7" t="n">
        <v>1.297</v>
      </c>
      <c r="F7" t="n">
        <v>0.986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1.503</v>
      </c>
      <c r="C11" t="n">
        <v>0.435</v>
      </c>
      <c r="D11" t="n">
        <v>1.068</v>
      </c>
      <c r="E11" t="n">
        <v>0.901</v>
      </c>
    </row>
    <row r="12">
      <c r="A12" t="inlineStr">
        <is>
          <t>2025-01-31</t>
        </is>
      </c>
      <c r="B12" t="n">
        <v>1.339</v>
      </c>
      <c r="C12" t="n">
        <v>0.374</v>
      </c>
      <c r="D12" t="n">
        <v>0.964</v>
      </c>
      <c r="E12" t="n">
        <v>1.027</v>
      </c>
    </row>
    <row r="13">
      <c r="A13" t="inlineStr">
        <is>
          <t>2024-01-31</t>
        </is>
      </c>
      <c r="B13" t="n">
        <v>1.476</v>
      </c>
      <c r="C13" t="n">
        <v>0.435</v>
      </c>
      <c r="D13" t="n">
        <v>1.041</v>
      </c>
      <c r="E13" t="n">
        <v>1.018</v>
      </c>
    </row>
    <row r="14">
      <c r="A14" t="inlineStr">
        <is>
          <t>2023-01-31</t>
        </is>
      </c>
      <c r="B14" t="n">
        <v>1.482</v>
      </c>
      <c r="C14" t="n">
        <v>0.312</v>
      </c>
      <c r="D14" t="n">
        <v>1.17</v>
      </c>
      <c r="E14" t="n">
        <v>0.907</v>
      </c>
    </row>
    <row r="15">
      <c r="A15" t="inlineStr">
        <is>
          <t>2022-01-31</t>
        </is>
      </c>
      <c r="B15" t="n">
        <v>1.059</v>
      </c>
      <c r="C15" t="n">
        <v>0.172</v>
      </c>
      <c r="D15" t="n">
        <v>0.887</v>
      </c>
      <c r="E15" t="n">
        <v>1.538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377.2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TSCO</t>
        </is>
      </c>
      <c r="B3" t="n">
        <v>14.31</v>
      </c>
      <c r="C3" t="n">
        <v>0.04</v>
      </c>
      <c r="D3" t="n">
        <v>0.065</v>
      </c>
      <c r="E3" t="inlineStr">
        <is>
          <t>direct</t>
        </is>
      </c>
      <c r="F3" t="n">
        <v>1</v>
      </c>
    </row>
    <row r="4">
      <c r="A4" t="inlineStr">
        <is>
          <t>LEN</t>
        </is>
      </c>
      <c r="B4" t="n">
        <v>16.61</v>
      </c>
      <c r="C4" t="n">
        <v>0.02</v>
      </c>
      <c r="D4" t="n">
        <v>0.053</v>
      </c>
      <c r="E4" t="inlineStr">
        <is>
          <t>direct</t>
        </is>
      </c>
      <c r="F4" t="n">
        <v>1</v>
      </c>
    </row>
    <row r="5">
      <c r="A5" t="inlineStr">
        <is>
          <t>NVR</t>
        </is>
      </c>
      <c r="B5" t="n">
        <v>16.29</v>
      </c>
      <c r="C5" t="n">
        <v>0.02</v>
      </c>
      <c r="D5" t="n">
        <v>0.135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19.238</v>
      </c>
      <c r="D3" t="n">
        <v>12</v>
      </c>
      <c r="E3">
        <f>C3*D3</f>
        <v/>
      </c>
      <c r="F3">
        <f>E3/453.78-1</f>
        <v/>
      </c>
    </row>
    <row r="4">
      <c r="A4" t="inlineStr">
        <is>
          <t>Consumer-Spending Recession</t>
        </is>
      </c>
      <c r="B4" t="n">
        <v>0.17</v>
      </c>
      <c r="C4" t="n">
        <v>24.254</v>
      </c>
      <c r="D4" t="n">
        <v>15</v>
      </c>
      <c r="E4">
        <f>C4*D4</f>
        <v/>
      </c>
      <c r="F4">
        <f>E4/453.78-1</f>
        <v/>
      </c>
    </row>
    <row r="5">
      <c r="A5" t="inlineStr">
        <is>
          <t>Base — Comps + Share Gains</t>
        </is>
      </c>
      <c r="B5" t="n">
        <v>0.35</v>
      </c>
      <c r="C5" t="n">
        <v>29.604</v>
      </c>
      <c r="D5" t="n">
        <v>17</v>
      </c>
      <c r="E5">
        <f>C5*D5</f>
        <v/>
      </c>
      <c r="F5">
        <f>E5/453.78-1</f>
        <v/>
      </c>
    </row>
    <row r="6">
      <c r="A6" t="inlineStr">
        <is>
          <t>Growth — Store / Category Expansion</t>
        </is>
      </c>
      <c r="B6" t="n">
        <v>0.2</v>
      </c>
      <c r="C6" t="n">
        <v>33.704</v>
      </c>
      <c r="D6" t="n">
        <v>19.5</v>
      </c>
      <c r="E6">
        <f>C6*D6</f>
        <v/>
      </c>
      <c r="F6">
        <f>E6/453.78-1</f>
        <v/>
      </c>
    </row>
    <row r="7">
      <c r="A7" t="inlineStr">
        <is>
          <t>Bull — Re-Rate</t>
        </is>
      </c>
      <c r="B7" t="n">
        <v>0.08</v>
      </c>
      <c r="C7" t="n">
        <v>36.877</v>
      </c>
      <c r="D7" t="n">
        <v>22.5</v>
      </c>
      <c r="E7">
        <f>C7*D7</f>
        <v/>
      </c>
      <c r="F7">
        <f>E7/453.78-1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421.4800370682664</v>
      </c>
    </row>
    <row r="5">
      <c r="A5" t="inlineStr">
        <is>
          <t>P10</t>
        </is>
      </c>
      <c r="B5" t="n">
        <v>184.4048731943148</v>
      </c>
    </row>
    <row r="6">
      <c r="A6" t="inlineStr">
        <is>
          <t>P90</t>
        </is>
      </c>
      <c r="B6" t="n">
        <v>783.8120530875128</v>
      </c>
    </row>
    <row r="7">
      <c r="A7" t="inlineStr">
        <is>
          <t>P(&gt; current) %</t>
        </is>
      </c>
      <c r="B7" t="n">
        <v>44.44</v>
      </c>
    </row>
    <row r="8">
      <c r="A8" t="inlineStr">
        <is>
          <t>P(&gt; target) %</t>
        </is>
      </c>
      <c r="B8" t="n">
        <v>40.93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3.149875099991553</v>
      </c>
    </row>
    <row r="13">
      <c r="A13" t="inlineStr">
        <is>
          <t>Gross Margin</t>
        </is>
      </c>
      <c r="B13" t="n">
        <v>60.61313111701959</v>
      </c>
    </row>
    <row r="14">
      <c r="A14" t="inlineStr">
        <is>
          <t>P/E Multiple</t>
        </is>
      </c>
      <c r="B14" t="n">
        <v>36.23699378298885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2026-07-08T09:41:00Z</dcterms:created>
  <dcterms:modified xsi:type="dcterms:W3CDTF">2026-07-08T09:41:00Z</dcterms:modified>
</cp:coreProperties>
</file>