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Universal Health Services Inc (UHS)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-5.01</v>
      </c>
    </row>
    <row r="10">
      <c r="A10" t="inlineStr">
        <is>
          <t>Diluted shares (B)</t>
        </is>
      </c>
      <c r="B10" s="4" t="n">
        <v>0.061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0.104</v>
      </c>
      <c r="C14" s="4" t="n">
        <v>0.106</v>
      </c>
      <c r="D14" s="4" t="n">
        <v>0.109</v>
      </c>
      <c r="E14" s="4" t="n">
        <v>0.109</v>
      </c>
      <c r="F14" s="4" t="n">
        <v>0.109</v>
      </c>
    </row>
    <row r="15">
      <c r="A15" t="inlineStr">
        <is>
          <t>D&amp;A $B</t>
        </is>
      </c>
      <c r="B15" s="4" t="n">
        <v>1.0208</v>
      </c>
      <c r="C15" s="4" t="n">
        <v>1.035</v>
      </c>
      <c r="D15" s="4" t="n">
        <v>1.0575</v>
      </c>
      <c r="E15" s="4" t="n">
        <v>1.0883</v>
      </c>
      <c r="F15" s="4" t="n">
        <v>1.1275</v>
      </c>
    </row>
    <row r="16">
      <c r="A16" t="inlineStr">
        <is>
          <t>Capex $B</t>
        </is>
      </c>
      <c r="B16" s="4" t="n">
        <v>1.05</v>
      </c>
      <c r="C16" s="4" t="n">
        <v>1.1</v>
      </c>
      <c r="D16" s="4" t="n">
        <v>1.15</v>
      </c>
      <c r="E16" s="4" t="n">
        <v>1.2</v>
      </c>
      <c r="F16" s="4" t="n">
        <v>1.25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108</v>
      </c>
      <c r="C3" t="n">
        <v>1</v>
      </c>
    </row>
    <row r="4">
      <c r="A4" t="inlineStr">
        <is>
          <t>Revenue CAGR ±3pp</t>
        </is>
      </c>
      <c r="B4" t="n">
        <v>44</v>
      </c>
      <c r="C4" t="n">
        <v>2</v>
      </c>
    </row>
    <row r="5">
      <c r="A5" t="inlineStr">
        <is>
          <t>Capex intensity ±15%</t>
        </is>
      </c>
      <c r="B5" t="n">
        <v>42</v>
      </c>
      <c r="C5" t="n">
        <v>3</v>
      </c>
    </row>
    <row r="6">
      <c r="A6" t="inlineStr">
        <is>
          <t>Terminal × ±15%</t>
        </is>
      </c>
      <c r="B6" t="n">
        <v>26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161.26</v>
      </c>
    </row>
    <row r="7">
      <c r="A7" s="3" t="inlineStr">
        <is>
          <t>Scenario PWEV target</t>
        </is>
      </c>
      <c r="B7" t="n">
        <v>141.18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409.0690500000001</v>
      </c>
    </row>
    <row r="12">
      <c r="A12" s="3" t="inlineStr">
        <is>
          <t>MC median</t>
        </is>
      </c>
      <c r="B12" t="n">
        <v>123.9337593494254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17.365</v>
      </c>
      <c r="C3" t="n">
        <v>15.706</v>
      </c>
      <c r="D3" t="n">
        <v>1.994</v>
      </c>
      <c r="E3" t="n">
        <v>2.124</v>
      </c>
      <c r="F3" t="n">
        <v>1.489</v>
      </c>
    </row>
    <row r="4">
      <c r="A4" t="inlineStr">
        <is>
          <t>2024-12-31</t>
        </is>
      </c>
      <c r="B4" t="n">
        <v>15.828</v>
      </c>
      <c r="C4" t="n">
        <v>14.24</v>
      </c>
      <c r="D4" t="n">
        <v>1.682</v>
      </c>
      <c r="E4" t="n">
        <v>1.68</v>
      </c>
      <c r="F4" t="n">
        <v>1.142</v>
      </c>
    </row>
    <row r="5">
      <c r="A5" t="inlineStr">
        <is>
          <t>2023-12-31</t>
        </is>
      </c>
      <c r="B5" t="n">
        <v>14.282</v>
      </c>
      <c r="C5" t="n">
        <v>12.749</v>
      </c>
      <c r="D5" t="n">
        <v>1.175</v>
      </c>
      <c r="E5" t="n">
        <v>1.147</v>
      </c>
      <c r="F5" t="n">
        <v>0.718</v>
      </c>
    </row>
    <row r="6">
      <c r="A6" t="inlineStr">
        <is>
          <t>2022-12-31</t>
        </is>
      </c>
      <c r="B6" t="n">
        <v>13.399</v>
      </c>
      <c r="C6" t="n">
        <v>11.925</v>
      </c>
      <c r="D6" t="n">
        <v>1.004</v>
      </c>
      <c r="E6" t="n">
        <v>0.993</v>
      </c>
      <c r="F6" t="n">
        <v>0.676</v>
      </c>
    </row>
    <row r="7">
      <c r="A7" t="inlineStr">
        <is>
          <t>2021-12-31</t>
        </is>
      </c>
      <c r="B7" t="n">
        <v>12.642</v>
      </c>
      <c r="C7" t="n">
        <v>11.215</v>
      </c>
      <c r="D7" t="n">
        <v>1.363</v>
      </c>
      <c r="E7" t="n">
        <v>1.377</v>
      </c>
      <c r="F7" t="n">
        <v>0.992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1.864</v>
      </c>
      <c r="C11" t="n">
        <v>1.015</v>
      </c>
      <c r="D11" t="n">
        <v>0.849</v>
      </c>
      <c r="E11" t="n">
        <v>0.968</v>
      </c>
    </row>
    <row r="12">
      <c r="A12" t="inlineStr">
        <is>
          <t>2024-12-31</t>
        </is>
      </c>
      <c r="B12" t="n">
        <v>2.067</v>
      </c>
      <c r="C12" t="n">
        <v>0.944</v>
      </c>
      <c r="D12" t="n">
        <v>1.123</v>
      </c>
      <c r="E12" t="n">
        <v>0.671</v>
      </c>
    </row>
    <row r="13">
      <c r="A13" t="inlineStr">
        <is>
          <t>2023-12-31</t>
        </is>
      </c>
      <c r="B13" t="n">
        <v>1.268</v>
      </c>
      <c r="C13" t="n">
        <v>0.743</v>
      </c>
      <c r="D13" t="n">
        <v>0.525</v>
      </c>
      <c r="E13" t="n">
        <v>0.547</v>
      </c>
    </row>
    <row r="14">
      <c r="A14" t="inlineStr">
        <is>
          <t>2022-12-31</t>
        </is>
      </c>
      <c r="B14" t="n">
        <v>0.996</v>
      </c>
      <c r="C14" t="n">
        <v>0.734</v>
      </c>
      <c r="D14" t="n">
        <v>0.262</v>
      </c>
      <c r="E14" t="n">
        <v>0.833</v>
      </c>
    </row>
    <row r="15">
      <c r="A15" t="inlineStr">
        <is>
          <t>2021-12-31</t>
        </is>
      </c>
      <c r="B15" t="n">
        <v>0.884</v>
      </c>
      <c r="C15" t="n">
        <v>0.856</v>
      </c>
      <c r="D15" t="n">
        <v>0.028</v>
      </c>
      <c r="E15" t="n">
        <v>1.221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101.06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HCA</t>
        </is>
      </c>
      <c r="B3" t="n">
        <v>12.76</v>
      </c>
      <c r="C3" t="n">
        <v>0.04</v>
      </c>
      <c r="D3" t="n">
        <v>0.15</v>
      </c>
      <c r="E3" t="inlineStr">
        <is>
          <t>broad</t>
        </is>
      </c>
      <c r="F3" t="n">
        <v>0.25</v>
      </c>
    </row>
    <row r="4">
      <c r="A4" t="inlineStr">
        <is>
          <t>TECH</t>
        </is>
      </c>
      <c r="B4" t="n">
        <v>34.6</v>
      </c>
      <c r="C4" t="n">
        <v>0.06</v>
      </c>
      <c r="D4" t="n">
        <v>0.252</v>
      </c>
      <c r="E4" t="inlineStr">
        <is>
          <t>broad</t>
        </is>
      </c>
      <c r="F4" t="n">
        <v>0.25</v>
      </c>
    </row>
    <row r="5">
      <c r="A5" t="inlineStr">
        <is>
          <t>HSIC</t>
        </is>
      </c>
      <c r="B5" t="n">
        <v>15.65</v>
      </c>
      <c r="C5" t="n">
        <v>0.05</v>
      </c>
      <c r="D5" t="n">
        <v>0.059</v>
      </c>
      <c r="E5" t="inlineStr">
        <is>
          <t>broad</t>
        </is>
      </c>
      <c r="F5" t="n">
        <v>0.25</v>
      </c>
    </row>
    <row r="6">
      <c r="A6" t="inlineStr">
        <is>
          <t>CRL</t>
        </is>
      </c>
      <c r="B6" t="n">
        <v>19.12</v>
      </c>
      <c r="C6" t="n">
        <v>0.06</v>
      </c>
      <c r="D6" t="n">
        <v>0.159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C3" t="n">
        <v>16.771</v>
      </c>
      <c r="D3" t="n">
        <v>3.7</v>
      </c>
      <c r="E3">
        <f>C3*D3</f>
        <v/>
      </c>
      <c r="F3">
        <f>E3/161.26-1</f>
        <v/>
      </c>
    </row>
    <row r="4">
      <c r="A4" t="inlineStr">
        <is>
          <t>Volume / Payer-Mix Recession</t>
        </is>
      </c>
      <c r="B4" t="n">
        <v>0.17</v>
      </c>
      <c r="C4" t="n">
        <v>20.747</v>
      </c>
      <c r="D4" t="n">
        <v>5.2</v>
      </c>
      <c r="E4">
        <f>C4*D4</f>
        <v/>
      </c>
      <c r="F4">
        <f>E4/161.26-1</f>
        <v/>
      </c>
    </row>
    <row r="5">
      <c r="A5" t="inlineStr">
        <is>
          <t>Base — Admissions + Pricing</t>
        </is>
      </c>
      <c r="B5" t="n">
        <v>0.35</v>
      </c>
      <c r="C5" t="n">
        <v>24.694</v>
      </c>
      <c r="D5" t="n">
        <v>6</v>
      </c>
      <c r="E5">
        <f>C5*D5</f>
        <v/>
      </c>
      <c r="F5">
        <f>E5/161.26-1</f>
        <v/>
      </c>
    </row>
    <row r="6">
      <c r="A6" t="inlineStr">
        <is>
          <t>Growth — Volume Recovery / Service-Line</t>
        </is>
      </c>
      <c r="B6" t="n">
        <v>0.2</v>
      </c>
      <c r="C6" t="n">
        <v>28.101</v>
      </c>
      <c r="D6" t="n">
        <v>6.8</v>
      </c>
      <c r="E6">
        <f>C6*D6</f>
        <v/>
      </c>
      <c r="F6">
        <f>E6/161.26-1</f>
        <v/>
      </c>
    </row>
    <row r="7">
      <c r="A7" t="inlineStr">
        <is>
          <t>Bull — Re-Rate / Deleveraging</t>
        </is>
      </c>
      <c r="B7" t="n">
        <v>0.08</v>
      </c>
      <c r="C7" t="n">
        <v>30.977</v>
      </c>
      <c r="D7" t="n">
        <v>7.8</v>
      </c>
      <c r="E7">
        <f>C7*D7</f>
        <v/>
      </c>
      <c r="F7">
        <f>E7/161.26-1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123.9337593494254</v>
      </c>
    </row>
    <row r="5">
      <c r="A5" t="inlineStr">
        <is>
          <t>P10</t>
        </is>
      </c>
      <c r="B5" t="n">
        <v>46.88419019457076</v>
      </c>
    </row>
    <row r="6">
      <c r="A6" t="inlineStr">
        <is>
          <t>P90</t>
        </is>
      </c>
      <c r="B6" t="n">
        <v>244.4784378329287</v>
      </c>
    </row>
    <row r="7">
      <c r="A7" t="inlineStr">
        <is>
          <t>P(&gt; current) %</t>
        </is>
      </c>
      <c r="B7" t="n">
        <v>32.87</v>
      </c>
    </row>
    <row r="8">
      <c r="A8" t="inlineStr">
        <is>
          <t>P(&gt; target) %</t>
        </is>
      </c>
      <c r="B8" t="n">
        <v>41.51000000000001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4.032460285241883</v>
      </c>
    </row>
    <row r="13">
      <c r="A13" t="inlineStr">
        <is>
          <t>Gross Margin</t>
        </is>
      </c>
      <c r="B13" t="n">
        <v>64.77939409969584</v>
      </c>
    </row>
    <row r="14">
      <c r="A14" t="inlineStr">
        <is>
          <t>P/E Multiple</t>
        </is>
      </c>
      <c r="B14" t="n">
        <v>31.18814561506227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2026-07-08T09:38:14Z</dcterms:created>
  <dcterms:modified xsi:type="dcterms:W3CDTF">2026-07-08T09:38:15Z</dcterms:modified>
</cp:coreProperties>
</file>