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Texas Instruments Incorporated (TXN)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-10.5</v>
      </c>
    </row>
    <row r="10">
      <c r="A10" t="inlineStr">
        <is>
          <t>Diluted shares (B)</t>
        </is>
      </c>
      <c r="B10" s="4" t="n">
        <v>0.999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0.447</v>
      </c>
      <c r="C14" s="4" t="n">
        <v>0.457</v>
      </c>
      <c r="D14" s="4" t="n">
        <v>0.471</v>
      </c>
      <c r="E14" s="4" t="n">
        <v>0.471</v>
      </c>
      <c r="F14" s="4" t="n">
        <v>0.471</v>
      </c>
    </row>
    <row r="15">
      <c r="A15" t="inlineStr">
        <is>
          <t>D&amp;A $B</t>
        </is>
      </c>
      <c r="B15" s="4" t="n">
        <v>4.525</v>
      </c>
      <c r="C15" s="4" t="n">
        <v>4.4667</v>
      </c>
      <c r="D15" s="4" t="n">
        <v>4.3583</v>
      </c>
      <c r="E15" s="4" t="n">
        <v>4.2</v>
      </c>
      <c r="F15" s="4" t="n">
        <v>3.9917</v>
      </c>
    </row>
    <row r="16">
      <c r="A16" t="inlineStr">
        <is>
          <t>Capex $B</t>
        </is>
      </c>
      <c r="B16" s="4" t="n">
        <v>4.4</v>
      </c>
      <c r="C16" s="4" t="n">
        <v>4.2</v>
      </c>
      <c r="D16" s="4" t="n">
        <v>3.9</v>
      </c>
      <c r="E16" s="4" t="n">
        <v>3.6</v>
      </c>
      <c r="F16" s="4" t="n">
        <v>3.3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20.284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63</v>
      </c>
      <c r="C3" t="n">
        <v>1</v>
      </c>
    </row>
    <row r="4">
      <c r="A4" t="inlineStr">
        <is>
          <t>Revenue CAGR ±3pp</t>
        </is>
      </c>
      <c r="B4" t="n">
        <v>61</v>
      </c>
      <c r="C4" t="n">
        <v>2</v>
      </c>
    </row>
    <row r="5">
      <c r="A5" t="inlineStr">
        <is>
          <t>Op margin ±3pp</t>
        </is>
      </c>
      <c r="B5" t="n">
        <v>30</v>
      </c>
      <c r="C5" t="n">
        <v>3</v>
      </c>
    </row>
    <row r="6">
      <c r="A6" t="inlineStr">
        <is>
          <t>Capex intensity ±15%</t>
        </is>
      </c>
      <c r="B6" t="n">
        <v>23</v>
      </c>
      <c r="C6" t="n">
        <v>4</v>
      </c>
    </row>
    <row r="7">
      <c r="A7" t="inlineStr">
        <is>
          <t>WACC ±1pp</t>
        </is>
      </c>
      <c r="B7" t="n">
        <v>21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293.3</v>
      </c>
    </row>
    <row r="7">
      <c r="A7" s="3" t="inlineStr">
        <is>
          <t>Scenario PWEV target</t>
        </is>
      </c>
      <c r="B7" t="n">
        <v>286.4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146.9948</v>
      </c>
    </row>
    <row r="12">
      <c r="A12" s="3" t="inlineStr">
        <is>
          <t>MC median</t>
        </is>
      </c>
      <c r="B12" t="n">
        <v>256.8367138483176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17.682</v>
      </c>
      <c r="C3" t="n">
        <v>10.083</v>
      </c>
      <c r="D3" t="n">
        <v>6.023</v>
      </c>
      <c r="E3" t="n">
        <v>6.253</v>
      </c>
      <c r="F3" t="n">
        <v>5.001</v>
      </c>
    </row>
    <row r="4">
      <c r="A4" t="inlineStr">
        <is>
          <t>2024-12-31</t>
        </is>
      </c>
      <c r="B4" t="n">
        <v>15.641</v>
      </c>
      <c r="C4" t="n">
        <v>9.093999999999999</v>
      </c>
      <c r="D4" t="n">
        <v>5.465</v>
      </c>
      <c r="E4" t="n">
        <v>5.961</v>
      </c>
      <c r="F4" t="n">
        <v>4.799</v>
      </c>
    </row>
    <row r="5">
      <c r="A5" t="inlineStr">
        <is>
          <t>2023-12-31</t>
        </is>
      </c>
      <c r="B5" t="n">
        <v>17.519</v>
      </c>
      <c r="C5" t="n">
        <v>11.019</v>
      </c>
      <c r="D5" t="n">
        <v>7.331</v>
      </c>
      <c r="E5" t="n">
        <v>7.331</v>
      </c>
      <c r="F5" t="n">
        <v>6.51</v>
      </c>
    </row>
    <row r="6">
      <c r="A6" t="inlineStr">
        <is>
          <t>2022-12-31</t>
        </is>
      </c>
      <c r="B6" t="n">
        <v>20.028</v>
      </c>
      <c r="C6" t="n">
        <v>13.771</v>
      </c>
      <c r="D6" t="n">
        <v>10.14</v>
      </c>
      <c r="E6" t="n">
        <v>10.246</v>
      </c>
      <c r="F6" t="n">
        <v>8.749000000000001</v>
      </c>
    </row>
    <row r="7">
      <c r="A7" t="inlineStr">
        <is>
          <t>2021-12-31</t>
        </is>
      </c>
      <c r="B7" t="n">
        <v>18.344</v>
      </c>
      <c r="C7" t="n">
        <v>12.376</v>
      </c>
      <c r="D7" t="n">
        <v>8.960000000000001</v>
      </c>
      <c r="E7" t="n">
        <v>9.103</v>
      </c>
      <c r="F7" t="n">
        <v>7.769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7.153</v>
      </c>
      <c r="C11" t="n">
        <v>4.55</v>
      </c>
      <c r="D11" t="n">
        <v>2.603</v>
      </c>
      <c r="E11" t="n">
        <v>1.477</v>
      </c>
    </row>
    <row r="12">
      <c r="A12" t="inlineStr">
        <is>
          <t>2024-12-31</t>
        </is>
      </c>
      <c r="B12" t="n">
        <v>6.318</v>
      </c>
      <c r="C12" t="n">
        <v>4.82</v>
      </c>
      <c r="D12" t="n">
        <v>1.498</v>
      </c>
      <c r="E12" t="n">
        <v>0.929</v>
      </c>
    </row>
    <row r="13">
      <c r="A13" t="inlineStr">
        <is>
          <t>2023-12-31</t>
        </is>
      </c>
      <c r="B13" t="n">
        <v>6.42</v>
      </c>
      <c r="C13" t="n">
        <v>5.071</v>
      </c>
      <c r="D13" t="n">
        <v>1.349</v>
      </c>
      <c r="E13" t="n">
        <v>0.293</v>
      </c>
    </row>
    <row r="14">
      <c r="A14" t="inlineStr">
        <is>
          <t>2022-12-31</t>
        </is>
      </c>
      <c r="B14" t="n">
        <v>8.720000000000001</v>
      </c>
      <c r="C14" t="n">
        <v>2.797</v>
      </c>
      <c r="D14" t="n">
        <v>5.923</v>
      </c>
      <c r="E14" t="n">
        <v>3.615</v>
      </c>
    </row>
    <row r="15">
      <c r="A15" t="inlineStr">
        <is>
          <t>2021-12-31</t>
        </is>
      </c>
      <c r="B15" t="n">
        <v>8.756</v>
      </c>
      <c r="C15" t="n">
        <v>2.462</v>
      </c>
      <c r="D15" t="n">
        <v>6.294</v>
      </c>
      <c r="E15" t="n">
        <v>0.527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237.15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NVDA</t>
        </is>
      </c>
      <c r="B3" t="n">
        <v>22.68</v>
      </c>
      <c r="C3" t="n">
        <v>0.1</v>
      </c>
      <c r="D3" t="n">
        <v>0.656</v>
      </c>
      <c r="E3" t="inlineStr">
        <is>
          <t>segment</t>
        </is>
      </c>
      <c r="F3" t="n">
        <v>0.5</v>
      </c>
    </row>
    <row r="4">
      <c r="A4" t="inlineStr">
        <is>
          <t>AVGO</t>
        </is>
      </c>
      <c r="B4" t="n">
        <v>33</v>
      </c>
      <c r="C4" t="n">
        <v>0.1</v>
      </c>
      <c r="D4" t="n">
        <v>0.49</v>
      </c>
      <c r="E4" t="inlineStr">
        <is>
          <t>direct</t>
        </is>
      </c>
      <c r="F4" t="n">
        <v>1</v>
      </c>
    </row>
    <row r="5">
      <c r="A5" t="inlineStr">
        <is>
          <t>MU</t>
        </is>
      </c>
      <c r="B5" t="n">
        <v>10.54</v>
      </c>
      <c r="C5" t="n">
        <v>0.1</v>
      </c>
      <c r="D5" t="n">
        <v>0.676</v>
      </c>
      <c r="E5" t="inlineStr">
        <is>
          <t>broad</t>
        </is>
      </c>
      <c r="F5" t="n">
        <v>0.25</v>
      </c>
    </row>
    <row r="6">
      <c r="A6" t="inlineStr">
        <is>
          <t>QCOM</t>
        </is>
      </c>
      <c r="B6" t="n">
        <v>18.38</v>
      </c>
      <c r="C6" t="n">
        <v>0.1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C3" t="n">
        <v>4.509</v>
      </c>
      <c r="D3" t="n">
        <v>30</v>
      </c>
      <c r="E3">
        <f>C3*D3</f>
        <v/>
      </c>
      <c r="F3">
        <f>E3/293.3-1</f>
        <v/>
      </c>
    </row>
    <row r="4">
      <c r="A4" t="inlineStr">
        <is>
          <t>Cyclical Downturn — Inventory Correction</t>
        </is>
      </c>
      <c r="B4" t="n">
        <v>0.17</v>
      </c>
      <c r="C4" t="n">
        <v>5.778</v>
      </c>
      <c r="D4" t="n">
        <v>37</v>
      </c>
      <c r="E4">
        <f>C4*D4</f>
        <v/>
      </c>
      <c r="F4">
        <f>E4/293.3-1</f>
        <v/>
      </c>
    </row>
    <row r="5">
      <c r="A5" t="inlineStr">
        <is>
          <t>Base — Mid-Cycle + AI Content</t>
        </is>
      </c>
      <c r="B5" t="n">
        <v>0.35</v>
      </c>
      <c r="C5" t="n">
        <v>7.063</v>
      </c>
      <c r="D5" t="n">
        <v>41</v>
      </c>
      <c r="E5">
        <f>C5*D5</f>
        <v/>
      </c>
      <c r="F5">
        <f>E5/293.3-1</f>
        <v/>
      </c>
    </row>
    <row r="6">
      <c r="A6" t="inlineStr">
        <is>
          <t>Upcycle — AI / Datacenter Demand</t>
        </is>
      </c>
      <c r="B6" t="n">
        <v>0.2</v>
      </c>
      <c r="C6" t="n">
        <v>8.355</v>
      </c>
      <c r="D6" t="n">
        <v>45.5</v>
      </c>
      <c r="E6">
        <f>C6*D6</f>
        <v/>
      </c>
      <c r="F6">
        <f>E6/293.3-1</f>
        <v/>
      </c>
    </row>
    <row r="7">
      <c r="A7" t="inlineStr">
        <is>
          <t>Bull — Supercycle Re-Rate</t>
        </is>
      </c>
      <c r="B7" t="n">
        <v>0.08</v>
      </c>
      <c r="C7" t="n">
        <v>9.554</v>
      </c>
      <c r="D7" t="n">
        <v>51</v>
      </c>
      <c r="E7">
        <f>C7*D7</f>
        <v/>
      </c>
      <c r="F7">
        <f>E7/293.3-1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256.8367138483176</v>
      </c>
    </row>
    <row r="5">
      <c r="A5" t="inlineStr">
        <is>
          <t>P10</t>
        </is>
      </c>
      <c r="B5" t="n">
        <v>143.3949752896303</v>
      </c>
    </row>
    <row r="6">
      <c r="A6" t="inlineStr">
        <is>
          <t>P90</t>
        </is>
      </c>
      <c r="B6" t="n">
        <v>435.7089728515374</v>
      </c>
    </row>
    <row r="7">
      <c r="A7" t="inlineStr">
        <is>
          <t>P(&gt; current) %</t>
        </is>
      </c>
      <c r="B7" t="n">
        <v>37.92</v>
      </c>
    </row>
    <row r="8">
      <c r="A8" t="inlineStr">
        <is>
          <t>P(&gt; target) %</t>
        </is>
      </c>
      <c r="B8" t="n">
        <v>39.97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12.54603102986049</v>
      </c>
    </row>
    <row r="13">
      <c r="A13" t="inlineStr">
        <is>
          <t>Gross Margin</t>
        </is>
      </c>
      <c r="B13" t="n">
        <v>8.131406745580231</v>
      </c>
    </row>
    <row r="14">
      <c r="A14" t="inlineStr">
        <is>
          <t>P/E Multiple</t>
        </is>
      </c>
      <c r="B14" t="n">
        <v>79.32256222455928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2026-07-08T09:40:58Z</dcterms:created>
  <dcterms:modified xsi:type="dcterms:W3CDTF">2026-07-08T09:40:58Z</dcterms:modified>
</cp:coreProperties>
</file>