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Tyson Foods Inc (TSN)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-7.58</v>
      </c>
    </row>
    <row r="10">
      <c r="A10" t="inlineStr">
        <is>
          <t>Diluted shares (B)</t>
        </is>
      </c>
      <c r="B10" s="4" t="n">
        <v>0.354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0.035</v>
      </c>
      <c r="C14" s="4" t="n">
        <v>0.036</v>
      </c>
      <c r="D14" s="4" t="n">
        <v>0.037</v>
      </c>
      <c r="E14" s="4" t="n">
        <v>0.037</v>
      </c>
      <c r="F14" s="4" t="n">
        <v>0.037</v>
      </c>
    </row>
    <row r="15">
      <c r="A15" t="inlineStr">
        <is>
          <t>D&amp;A $B</t>
        </is>
      </c>
      <c r="B15" s="4" t="n">
        <v>0.99</v>
      </c>
      <c r="C15" s="4" t="n">
        <v>1.0187</v>
      </c>
      <c r="D15" s="4" t="n">
        <v>1.064</v>
      </c>
      <c r="E15" s="4" t="n">
        <v>1.1177</v>
      </c>
      <c r="F15" s="4" t="n">
        <v>1.1797</v>
      </c>
    </row>
    <row r="16">
      <c r="A16" t="inlineStr">
        <is>
          <t>Capex $B</t>
        </is>
      </c>
      <c r="B16" s="4" t="n">
        <v>1.05</v>
      </c>
      <c r="C16" s="4" t="n">
        <v>1.15</v>
      </c>
      <c r="D16" s="4" t="n">
        <v>1.25</v>
      </c>
      <c r="E16" s="4" t="n">
        <v>1.3</v>
      </c>
      <c r="F16" s="4" t="n">
        <v>1.35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56.824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86</v>
      </c>
      <c r="C3" t="n">
        <v>1</v>
      </c>
    </row>
    <row r="4">
      <c r="A4" t="inlineStr">
        <is>
          <t>Revenue CAGR ±3pp</t>
        </is>
      </c>
      <c r="B4" t="n">
        <v>13</v>
      </c>
      <c r="C4" t="n">
        <v>2</v>
      </c>
    </row>
    <row r="5">
      <c r="A5" t="inlineStr">
        <is>
          <t>Capex intensity ±15%</t>
        </is>
      </c>
      <c r="B5" t="n">
        <v>12</v>
      </c>
      <c r="C5" t="n">
        <v>3</v>
      </c>
    </row>
    <row r="6">
      <c r="A6" t="inlineStr">
        <is>
          <t>Terminal ×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58.82</v>
      </c>
    </row>
    <row r="7">
      <c r="A7" s="3" t="inlineStr">
        <is>
          <t>Scenario PWEV target</t>
        </is>
      </c>
      <c r="B7" t="n">
        <v>58.11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70.29074999999999</v>
      </c>
    </row>
    <row r="12">
      <c r="A12" s="3" t="inlineStr">
        <is>
          <t>MC median</t>
        </is>
      </c>
      <c r="B12" t="n">
        <v>51.49889559176334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54.441</v>
      </c>
      <c r="C3" t="n">
        <v>3.562</v>
      </c>
      <c r="D3" t="n">
        <v>1.441</v>
      </c>
      <c r="E3" t="n">
        <v>1.218</v>
      </c>
      <c r="F3" t="n">
        <v>0.474</v>
      </c>
    </row>
    <row r="4">
      <c r="A4" t="inlineStr">
        <is>
          <t>2024-09-30</t>
        </is>
      </c>
      <c r="B4" t="n">
        <v>53.309</v>
      </c>
      <c r="C4" t="n">
        <v>3.627</v>
      </c>
      <c r="D4" t="n">
        <v>1.409</v>
      </c>
      <c r="E4" t="n">
        <v>1.573</v>
      </c>
      <c r="F4" t="n">
        <v>0.8</v>
      </c>
    </row>
    <row r="5">
      <c r="A5" t="inlineStr">
        <is>
          <t>2023-09-30</t>
        </is>
      </c>
      <c r="B5" t="n">
        <v>52.881</v>
      </c>
      <c r="C5" t="n">
        <v>2.631</v>
      </c>
      <c r="D5" t="n">
        <v>-0.395</v>
      </c>
      <c r="E5" t="n">
        <v>-0.323</v>
      </c>
      <c r="F5" t="n">
        <v>-0.648</v>
      </c>
    </row>
    <row r="6">
      <c r="A6" t="inlineStr">
        <is>
          <t>2022-09-30</t>
        </is>
      </c>
      <c r="B6" t="n">
        <v>53.282</v>
      </c>
      <c r="C6" t="n">
        <v>6.668</v>
      </c>
      <c r="D6" t="n">
        <v>4.41</v>
      </c>
      <c r="E6" t="n">
        <v>4.514</v>
      </c>
      <c r="F6" t="n">
        <v>3.238</v>
      </c>
    </row>
    <row r="7">
      <c r="A7" t="inlineStr">
        <is>
          <t>2021-09-30</t>
        </is>
      </c>
      <c r="B7" t="n">
        <v>47.049</v>
      </c>
      <c r="C7" t="n">
        <v>6.526</v>
      </c>
      <c r="D7" t="n">
        <v>4.396</v>
      </c>
      <c r="E7" t="n">
        <v>4.469</v>
      </c>
      <c r="F7" t="n">
        <v>3.047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2.155</v>
      </c>
      <c r="C11" t="n">
        <v>0.978</v>
      </c>
      <c r="D11" t="n">
        <v>1.177</v>
      </c>
      <c r="E11" t="n">
        <v>0.196</v>
      </c>
    </row>
    <row r="12">
      <c r="A12" t="inlineStr">
        <is>
          <t>2024-09-30</t>
        </is>
      </c>
      <c r="B12" t="n">
        <v>2.59</v>
      </c>
      <c r="C12" t="n">
        <v>1.132</v>
      </c>
      <c r="D12" t="n">
        <v>1.458</v>
      </c>
      <c r="E12" t="n">
        <v>0.049</v>
      </c>
    </row>
    <row r="13">
      <c r="A13" t="inlineStr">
        <is>
          <t>2023-09-30</t>
        </is>
      </c>
      <c r="B13" t="n">
        <v>1.752</v>
      </c>
      <c r="C13" t="n">
        <v>1.939</v>
      </c>
      <c r="D13" t="n">
        <v>-0.187</v>
      </c>
      <c r="E13" t="n">
        <v>0.354</v>
      </c>
    </row>
    <row r="14">
      <c r="A14" t="inlineStr">
        <is>
          <t>2022-09-30</t>
        </is>
      </c>
      <c r="B14" t="n">
        <v>2.687</v>
      </c>
      <c r="C14" t="n">
        <v>1.887</v>
      </c>
      <c r="D14" t="n">
        <v>0.8</v>
      </c>
      <c r="E14" t="n">
        <v>0.702</v>
      </c>
    </row>
    <row r="15">
      <c r="A15" t="inlineStr">
        <is>
          <t>2021-09-30</t>
        </is>
      </c>
      <c r="B15" t="n">
        <v>3.84</v>
      </c>
      <c r="C15" t="n">
        <v>1.209</v>
      </c>
      <c r="D15" t="n">
        <v>2.631</v>
      </c>
      <c r="E15" t="n">
        <v>0.067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MDLZ</t>
        </is>
      </c>
      <c r="B3" t="n">
        <v>20.2</v>
      </c>
      <c r="C3" t="n">
        <v>0.02</v>
      </c>
      <c r="D3" t="n">
        <v>0.093</v>
      </c>
      <c r="E3" t="inlineStr">
        <is>
          <t>segment</t>
        </is>
      </c>
      <c r="F3" t="n">
        <v>0.5</v>
      </c>
    </row>
    <row r="4">
      <c r="A4" t="inlineStr">
        <is>
          <t>HSY</t>
        </is>
      </c>
      <c r="B4" t="n">
        <v>21.32</v>
      </c>
      <c r="C4" t="n">
        <v>0.02</v>
      </c>
      <c r="D4" t="n">
        <v>0.213</v>
      </c>
      <c r="E4" t="inlineStr">
        <is>
          <t>broad</t>
        </is>
      </c>
      <c r="F4" t="n">
        <v>0.25</v>
      </c>
    </row>
    <row r="5">
      <c r="A5" t="inlineStr">
        <is>
          <t>KHC</t>
        </is>
      </c>
      <c r="B5" t="n">
        <v>11.25</v>
      </c>
      <c r="C5" t="n">
        <v>0.02</v>
      </c>
      <c r="D5" t="n">
        <v>0.207</v>
      </c>
      <c r="E5" t="inlineStr">
        <is>
          <t>direct</t>
        </is>
      </c>
      <c r="F5" t="n">
        <v>1</v>
      </c>
    </row>
    <row r="6">
      <c r="A6" t="inlineStr">
        <is>
          <t>GIS</t>
        </is>
      </c>
      <c r="B6" t="n">
        <v>10.85</v>
      </c>
      <c r="C6" t="n">
        <v>0.02</v>
      </c>
      <c r="D6" t="n">
        <v>0.192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Crush / Protein Margin Reset</t>
        </is>
      </c>
      <c r="B3" t="n">
        <v>0.22</v>
      </c>
      <c r="C3" t="n">
        <v>2.126</v>
      </c>
      <c r="D3" t="n">
        <v>9.5</v>
      </c>
      <c r="E3">
        <f>C3*D3</f>
        <v/>
      </c>
      <c r="F3">
        <f>E3/58.82-1</f>
        <v/>
      </c>
    </row>
    <row r="4">
      <c r="A4" t="inlineStr">
        <is>
          <t>Cyclical Margin Trough</t>
        </is>
      </c>
      <c r="B4" t="n">
        <v>0.18</v>
      </c>
      <c r="C4" t="n">
        <v>3.446</v>
      </c>
      <c r="D4" t="n">
        <v>12</v>
      </c>
      <c r="E4">
        <f>C4*D4</f>
        <v/>
      </c>
      <c r="F4">
        <f>E4/58.82-1</f>
        <v/>
      </c>
    </row>
    <row r="5">
      <c r="A5" t="inlineStr">
        <is>
          <t>Base — Mid-Cycle Crush / Protein Margins</t>
        </is>
      </c>
      <c r="B5" t="n">
        <v>0.32</v>
      </c>
      <c r="C5" t="n">
        <v>4.311</v>
      </c>
      <c r="D5" t="n">
        <v>14</v>
      </c>
      <c r="E5">
        <f>C5*D5</f>
        <v/>
      </c>
      <c r="F5">
        <f>E5/58.82-1</f>
        <v/>
      </c>
    </row>
    <row r="6">
      <c r="A6" t="inlineStr">
        <is>
          <t>Upcycle — Tight Margins</t>
        </is>
      </c>
      <c r="B6" t="n">
        <v>0.2</v>
      </c>
      <c r="C6" t="n">
        <v>6.004</v>
      </c>
      <c r="D6" t="n">
        <v>16</v>
      </c>
      <c r="E6">
        <f>C6*D6</f>
        <v/>
      </c>
      <c r="F6">
        <f>E6/58.82-1</f>
        <v/>
      </c>
    </row>
    <row r="7">
      <c r="A7" t="inlineStr">
        <is>
          <t>Spike — Supply Dislocation</t>
        </is>
      </c>
      <c r="B7" t="n">
        <v>0.08</v>
      </c>
      <c r="C7" t="n">
        <v>6.916</v>
      </c>
      <c r="D7" t="n">
        <v>17.5</v>
      </c>
      <c r="E7">
        <f>C7*D7</f>
        <v/>
      </c>
      <c r="F7">
        <f>E7/58.82-1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51.49889559176334</v>
      </c>
    </row>
    <row r="5">
      <c r="A5" t="inlineStr">
        <is>
          <t>P10</t>
        </is>
      </c>
      <c r="B5" t="n">
        <v>21.76517688473487</v>
      </c>
    </row>
    <row r="6">
      <c r="A6" t="inlineStr">
        <is>
          <t>P90</t>
        </is>
      </c>
      <c r="B6" t="n">
        <v>121.5796675975989</v>
      </c>
    </row>
    <row r="7">
      <c r="A7" t="inlineStr">
        <is>
          <t>P(&gt; current) %</t>
        </is>
      </c>
      <c r="B7" t="n">
        <v>42.46</v>
      </c>
    </row>
    <row r="8">
      <c r="A8" t="inlineStr">
        <is>
          <t>P(&gt; target) %</t>
        </is>
      </c>
      <c r="B8" t="n">
        <v>43.09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4.128418605410475</v>
      </c>
    </row>
    <row r="13">
      <c r="A13" t="inlineStr">
        <is>
          <t>Gross Margin</t>
        </is>
      </c>
      <c r="B13" t="n">
        <v>67.56504008672628</v>
      </c>
    </row>
    <row r="14">
      <c r="A14" t="inlineStr">
        <is>
          <t>P/E Multiple</t>
        </is>
      </c>
      <c r="B14" t="n">
        <v>28.30654130786324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2026-07-08T09:40:57Z</dcterms:created>
  <dcterms:modified xsi:type="dcterms:W3CDTF">2026-07-08T09:40:57Z</dcterms:modified>
</cp:coreProperties>
</file>