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TJX Companies Inc (TJX)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-8.6</v>
      </c>
    </row>
    <row r="10">
      <c r="A10" t="inlineStr">
        <is>
          <t>Diluted shares (B)</t>
        </is>
      </c>
      <c r="B10" s="4" t="n">
        <v>1.111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0.113</v>
      </c>
      <c r="C14" s="4" t="n">
        <v>0.115</v>
      </c>
      <c r="D14" s="4" t="n">
        <v>0.119</v>
      </c>
      <c r="E14" s="4" t="n">
        <v>0.119</v>
      </c>
      <c r="F14" s="4" t="n">
        <v>0.119</v>
      </c>
    </row>
    <row r="15">
      <c r="A15" t="inlineStr">
        <is>
          <t>D&amp;A $B</t>
        </is>
      </c>
      <c r="B15" s="4" t="n">
        <v>1.9675</v>
      </c>
      <c r="C15" s="4" t="n">
        <v>1.9913</v>
      </c>
      <c r="D15" s="4" t="n">
        <v>2.0268</v>
      </c>
      <c r="E15" s="4" t="n">
        <v>2.074</v>
      </c>
      <c r="F15" s="4" t="n">
        <v>2.1328</v>
      </c>
    </row>
    <row r="16">
      <c r="A16" t="inlineStr">
        <is>
          <t>Capex $B</t>
        </is>
      </c>
      <c r="B16" s="4" t="n">
        <v>2.02</v>
      </c>
      <c r="C16" s="4" t="n">
        <v>2.1</v>
      </c>
      <c r="D16" s="4" t="n">
        <v>2.17</v>
      </c>
      <c r="E16" s="4" t="n">
        <v>2.24</v>
      </c>
      <c r="F16" s="4" t="n">
        <v>2.31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64.04300000000001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65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154.11</v>
      </c>
    </row>
    <row r="7">
      <c r="A7" s="3" t="inlineStr">
        <is>
          <t>Scenario PWEV target</t>
        </is>
      </c>
      <c r="B7" t="n">
        <v>156.48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94.79264999999999</v>
      </c>
    </row>
    <row r="12">
      <c r="A12" s="3" t="inlineStr">
        <is>
          <t>MC median</t>
        </is>
      </c>
      <c r="B12" t="n">
        <v>137.4623588049031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60.372</v>
      </c>
      <c r="C3" t="n">
        <v>18.693</v>
      </c>
      <c r="D3" t="n">
        <v>7.178</v>
      </c>
      <c r="E3" t="n">
        <v>7.299</v>
      </c>
      <c r="F3" t="n">
        <v>5.494</v>
      </c>
    </row>
    <row r="4">
      <c r="A4" t="inlineStr">
        <is>
          <t>2025-01-31</t>
        </is>
      </c>
      <c r="B4" t="n">
        <v>56.36</v>
      </c>
      <c r="C4" t="n">
        <v>17.248</v>
      </c>
      <c r="D4" t="n">
        <v>6.302</v>
      </c>
      <c r="E4" t="n">
        <v>6.559</v>
      </c>
      <c r="F4" t="n">
        <v>4.864</v>
      </c>
    </row>
    <row r="5">
      <c r="A5" t="inlineStr">
        <is>
          <t>2024-01-31</t>
        </is>
      </c>
      <c r="B5" t="n">
        <v>54.217</v>
      </c>
      <c r="C5" t="n">
        <v>16.266</v>
      </c>
      <c r="D5" t="n">
        <v>5.797</v>
      </c>
      <c r="E5" t="n">
        <v>6.046</v>
      </c>
      <c r="F5" t="n">
        <v>4.474</v>
      </c>
    </row>
    <row r="6">
      <c r="A6" t="inlineStr">
        <is>
          <t>2023-01-31</t>
        </is>
      </c>
      <c r="B6" t="n">
        <v>49.936</v>
      </c>
      <c r="C6" t="n">
        <v>13.787</v>
      </c>
      <c r="D6" t="n">
        <v>4.86</v>
      </c>
      <c r="E6" t="n">
        <v>4.72</v>
      </c>
      <c r="F6" t="n">
        <v>3.498</v>
      </c>
    </row>
    <row r="7">
      <c r="A7" t="inlineStr">
        <is>
          <t>2022-01-31</t>
        </is>
      </c>
      <c r="B7" t="n">
        <v>48.55</v>
      </c>
      <c r="C7" t="n">
        <v>13.836</v>
      </c>
      <c r="D7" t="n">
        <v>4.755</v>
      </c>
      <c r="E7" t="n">
        <v>4.517</v>
      </c>
      <c r="F7" t="n">
        <v>3.283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6.874</v>
      </c>
      <c r="C11" t="n">
        <v>1.957</v>
      </c>
      <c r="D11" t="n">
        <v>4.917</v>
      </c>
      <c r="E11" t="n">
        <v>2.522</v>
      </c>
    </row>
    <row r="12">
      <c r="A12" t="inlineStr">
        <is>
          <t>2025-01-31</t>
        </is>
      </c>
      <c r="B12" t="n">
        <v>6.116</v>
      </c>
      <c r="C12" t="n">
        <v>1.918</v>
      </c>
      <c r="D12" t="n">
        <v>4.198</v>
      </c>
      <c r="E12" t="n">
        <v>2.513</v>
      </c>
    </row>
    <row r="13">
      <c r="A13" t="inlineStr">
        <is>
          <t>2024-01-31</t>
        </is>
      </c>
      <c r="B13" t="n">
        <v>6.057</v>
      </c>
      <c r="C13" t="n">
        <v>1.722</v>
      </c>
      <c r="D13" t="n">
        <v>4.335</v>
      </c>
      <c r="E13" t="n">
        <v>2.484</v>
      </c>
    </row>
    <row r="14">
      <c r="A14" t="inlineStr">
        <is>
          <t>2023-01-31</t>
        </is>
      </c>
      <c r="B14" t="n">
        <v>4.084</v>
      </c>
      <c r="C14" t="n">
        <v>1.457</v>
      </c>
      <c r="D14" t="n">
        <v>2.627</v>
      </c>
      <c r="E14" t="n">
        <v>2.255</v>
      </c>
    </row>
    <row r="15">
      <c r="A15" t="inlineStr">
        <is>
          <t>2022-01-31</t>
        </is>
      </c>
      <c r="B15" t="n">
        <v>3.058</v>
      </c>
      <c r="C15" t="n">
        <v>1.045</v>
      </c>
      <c r="D15" t="n">
        <v>2.013</v>
      </c>
      <c r="E15" t="n">
        <v>2.176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116.82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ROST</t>
        </is>
      </c>
      <c r="B3" t="n">
        <v>28.01</v>
      </c>
      <c r="C3" t="n">
        <v>0.04</v>
      </c>
      <c r="D3" t="n">
        <v>0.134</v>
      </c>
      <c r="E3" t="inlineStr">
        <is>
          <t>direct</t>
        </is>
      </c>
      <c r="F3" t="n">
        <v>1</v>
      </c>
    </row>
    <row r="4">
      <c r="A4" t="inlineStr">
        <is>
          <t>MCD</t>
        </is>
      </c>
      <c r="B4" t="n">
        <v>21.1</v>
      </c>
      <c r="C4" t="n">
        <v>0.05</v>
      </c>
      <c r="D4" t="n">
        <v>0.443</v>
      </c>
      <c r="E4" t="inlineStr">
        <is>
          <t>segment</t>
        </is>
      </c>
      <c r="F4" t="n">
        <v>0.5</v>
      </c>
    </row>
    <row r="5">
      <c r="A5" t="inlineStr">
        <is>
          <t>BKNG</t>
        </is>
      </c>
      <c r="B5" t="n">
        <v>17.3</v>
      </c>
      <c r="C5" t="n">
        <v>0.1</v>
      </c>
      <c r="D5" t="n">
        <v>0.25</v>
      </c>
      <c r="E5" t="inlineStr">
        <is>
          <t>segment</t>
        </is>
      </c>
      <c r="F5" t="n">
        <v>0.5</v>
      </c>
    </row>
    <row r="6">
      <c r="A6" t="inlineStr">
        <is>
          <t>LOW</t>
        </is>
      </c>
      <c r="B6" t="n">
        <v>17.67</v>
      </c>
      <c r="C6" t="n">
        <v>0.04</v>
      </c>
      <c r="D6" t="n">
        <v>0.111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3.212</v>
      </c>
      <c r="D3" t="n">
        <v>19</v>
      </c>
      <c r="E3">
        <f>C3*D3</f>
        <v/>
      </c>
      <c r="F3">
        <f>E3/154.11-1</f>
        <v/>
      </c>
    </row>
    <row r="4">
      <c r="A4" t="inlineStr">
        <is>
          <t>Consumer-Spending Recession</t>
        </is>
      </c>
      <c r="B4" t="n">
        <v>0.17</v>
      </c>
      <c r="C4" t="n">
        <v>4.293</v>
      </c>
      <c r="D4" t="n">
        <v>27</v>
      </c>
      <c r="E4">
        <f>C4*D4</f>
        <v/>
      </c>
      <c r="F4">
        <f>E4/154.11-1</f>
        <v/>
      </c>
    </row>
    <row r="5">
      <c r="A5" t="inlineStr">
        <is>
          <t>Base — Comps + Share Gains</t>
        </is>
      </c>
      <c r="B5" t="n">
        <v>0.35</v>
      </c>
      <c r="C5" t="n">
        <v>5.148</v>
      </c>
      <c r="D5" t="n">
        <v>32</v>
      </c>
      <c r="E5">
        <f>C5*D5</f>
        <v/>
      </c>
      <c r="F5">
        <f>E5/154.11-1</f>
        <v/>
      </c>
    </row>
    <row r="6">
      <c r="A6" t="inlineStr">
        <is>
          <t>Growth — Store / Category Expansion</t>
        </is>
      </c>
      <c r="B6" t="n">
        <v>0.2</v>
      </c>
      <c r="C6" t="n">
        <v>5.718</v>
      </c>
      <c r="D6" t="n">
        <v>38</v>
      </c>
      <c r="E6">
        <f>C6*D6</f>
        <v/>
      </c>
      <c r="F6">
        <f>E6/154.11-1</f>
        <v/>
      </c>
    </row>
    <row r="7">
      <c r="A7" t="inlineStr">
        <is>
          <t>Bull — Re-Rate</t>
        </is>
      </c>
      <c r="B7" t="n">
        <v>0.08</v>
      </c>
      <c r="C7" t="n">
        <v>6.111</v>
      </c>
      <c r="D7" t="n">
        <v>44</v>
      </c>
      <c r="E7">
        <f>C7*D7</f>
        <v/>
      </c>
      <c r="F7">
        <f>E7/154.11-1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137.4623588049031</v>
      </c>
    </row>
    <row r="5">
      <c r="A5" t="inlineStr">
        <is>
          <t>P10</t>
        </is>
      </c>
      <c r="B5" t="n">
        <v>55.84100232713997</v>
      </c>
    </row>
    <row r="6">
      <c r="A6" t="inlineStr">
        <is>
          <t>P90</t>
        </is>
      </c>
      <c r="B6" t="n">
        <v>261.0282879822395</v>
      </c>
    </row>
    <row r="7">
      <c r="A7" t="inlineStr">
        <is>
          <t>P(&gt; current) %</t>
        </is>
      </c>
      <c r="B7" t="n">
        <v>41.8</v>
      </c>
    </row>
    <row r="8">
      <c r="A8" t="inlineStr">
        <is>
          <t>P(&gt; target) %</t>
        </is>
      </c>
      <c r="B8" t="n">
        <v>40.77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2.86078261992947</v>
      </c>
    </row>
    <row r="13">
      <c r="A13" t="inlineStr">
        <is>
          <t>Gross Margin</t>
        </is>
      </c>
      <c r="B13" t="n">
        <v>64.14785125432793</v>
      </c>
    </row>
    <row r="14">
      <c r="A14" t="inlineStr">
        <is>
          <t>P/E Multiple</t>
        </is>
      </c>
      <c r="B14" t="n">
        <v>32.9913661257426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2026-07-08T09:40:52Z</dcterms:created>
  <dcterms:modified xsi:type="dcterms:W3CDTF">2026-07-08T09:40:53Z</dcterms:modified>
</cp:coreProperties>
</file>