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AT&amp;T Inc. (T)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0.075</v>
      </c>
    </row>
    <row r="6">
      <c r="A6" t="inlineStr">
        <is>
          <t>Terminal multiple (×)</t>
        </is>
      </c>
      <c r="B6" s="4" t="n">
        <v>8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0.24</v>
      </c>
    </row>
    <row r="9">
      <c r="A9" t="inlineStr">
        <is>
          <t>Net cash (+) / debt (−) $B</t>
        </is>
      </c>
      <c r="B9" s="4" t="n">
        <v>-152.16</v>
      </c>
    </row>
    <row r="10">
      <c r="A10" t="inlineStr">
        <is>
          <t>Diluted shares (B)</t>
        </is>
      </c>
      <c r="B10" s="4" t="n">
        <v>6.983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0.01</v>
      </c>
      <c r="D13" s="4" t="n">
        <v>0.01</v>
      </c>
      <c r="E13" s="4" t="n">
        <v>0.01</v>
      </c>
      <c r="F13" s="4" t="n">
        <v>0.01</v>
      </c>
    </row>
    <row r="14">
      <c r="A14" t="inlineStr">
        <is>
          <t>Operating margin</t>
        </is>
      </c>
      <c r="B14" s="4" t="n">
        <v>0.161</v>
      </c>
      <c r="C14" s="4" t="n">
        <v>0.164</v>
      </c>
      <c r="D14" s="4" t="n">
        <v>0.169</v>
      </c>
      <c r="E14" s="4" t="n">
        <v>0.169</v>
      </c>
      <c r="F14" s="4" t="n">
        <v>0.169</v>
      </c>
    </row>
    <row r="15">
      <c r="A15" t="inlineStr">
        <is>
          <t>D&amp;A $B</t>
        </is>
      </c>
      <c r="B15" s="4" t="n">
        <v>20.8683</v>
      </c>
      <c r="C15" s="4" t="n">
        <v>20.978</v>
      </c>
      <c r="D15" s="4" t="n">
        <v>21.1543</v>
      </c>
      <c r="E15" s="4" t="n">
        <v>21.3807</v>
      </c>
      <c r="F15" s="4" t="n">
        <v>21.657</v>
      </c>
    </row>
    <row r="16">
      <c r="A16" t="inlineStr">
        <is>
          <t>Capex $B</t>
        </is>
      </c>
      <c r="B16" s="4" t="n">
        <v>21</v>
      </c>
      <c r="C16" s="4" t="n">
        <v>21.5</v>
      </c>
      <c r="D16" s="4" t="n">
        <v>21.9</v>
      </c>
      <c r="E16" s="4" t="n">
        <v>22.2</v>
      </c>
      <c r="F16" s="4" t="n">
        <v>22.5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127.795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Capex intensity ±15%</t>
        </is>
      </c>
      <c r="B3" t="n">
        <v>9</v>
      </c>
      <c r="C3" t="n">
        <v>1</v>
      </c>
    </row>
    <row r="4">
      <c r="A4" t="inlineStr">
        <is>
          <t>Op margin ±3pp</t>
        </is>
      </c>
      <c r="B4" t="n">
        <v>8</v>
      </c>
      <c r="C4" t="n">
        <v>2</v>
      </c>
    </row>
    <row r="5">
      <c r="A5" t="inlineStr">
        <is>
          <t>Revenue CAGR ±3pp</t>
        </is>
      </c>
      <c r="B5" t="n">
        <v>6</v>
      </c>
      <c r="C5" t="n">
        <v>3</v>
      </c>
    </row>
    <row r="6">
      <c r="A6" t="inlineStr">
        <is>
          <t>Terminal × ±15%</t>
        </is>
      </c>
      <c r="B6" t="n">
        <v>4</v>
      </c>
      <c r="C6" t="n">
        <v>4</v>
      </c>
    </row>
    <row r="7">
      <c r="A7" t="inlineStr">
        <is>
          <t>WACC ±1pp</t>
        </is>
      </c>
      <c r="B7" t="n">
        <v>2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fail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fail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pass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fail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pass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cyclical / value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21.09</v>
      </c>
    </row>
    <row r="7">
      <c r="A7" s="3" t="inlineStr">
        <is>
          <t>Scenario PWEV target</t>
        </is>
      </c>
      <c r="B7" t="n">
        <v>23.1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25.8489</v>
      </c>
    </row>
    <row r="12">
      <c r="A12" s="3" t="inlineStr">
        <is>
          <t>MC median</t>
        </is>
      </c>
      <c r="B12" t="n">
        <v>21.17291242970348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2026-07-08</t>
        </is>
      </c>
      <c r="D3" t="inlineStr">
        <is>
          <t>Price, market cap, EV, 52-week range, forward P/E</t>
        </is>
      </c>
      <c r="E3" t="inlineStr">
        <is>
          <t>Alpha Vantage 2026-06-26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2026-07-08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2026-07-08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2026-07-08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2026-07-08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2026-07-08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2026-07-08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2026-07-08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2026-07-08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2026-07-08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2026-07-08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125.648</v>
      </c>
      <c r="C3" t="n">
        <v>100.224</v>
      </c>
      <c r="D3" t="n">
        <v>24.162</v>
      </c>
      <c r="E3" t="n">
        <v>33.811</v>
      </c>
      <c r="F3" t="n">
        <v>21.889</v>
      </c>
    </row>
    <row r="4">
      <c r="A4" t="inlineStr">
        <is>
          <t>2024-12-31</t>
        </is>
      </c>
      <c r="B4" t="n">
        <v>122.336</v>
      </c>
      <c r="C4" t="n">
        <v>52.535</v>
      </c>
      <c r="D4" t="n">
        <v>24.261</v>
      </c>
      <c r="E4" t="n">
        <v>23.443</v>
      </c>
      <c r="F4" t="n">
        <v>10.948</v>
      </c>
    </row>
    <row r="5">
      <c r="A5" t="inlineStr">
        <is>
          <t>2023-12-31</t>
        </is>
      </c>
      <c r="B5" t="n">
        <v>122.428</v>
      </c>
      <c r="C5" t="n">
        <v>53.528</v>
      </c>
      <c r="D5" t="n">
        <v>24.768</v>
      </c>
      <c r="E5" t="n">
        <v>26.54</v>
      </c>
      <c r="F5" t="n">
        <v>14.4</v>
      </c>
    </row>
    <row r="6">
      <c r="A6" t="inlineStr">
        <is>
          <t>2022-12-31</t>
        </is>
      </c>
      <c r="B6" t="n">
        <v>120.741</v>
      </c>
      <c r="C6" t="n">
        <v>69.893</v>
      </c>
      <c r="D6" t="n">
        <v>-4.587</v>
      </c>
      <c r="E6" t="n">
        <v>3.045</v>
      </c>
      <c r="F6" t="n">
        <v>-8.523999999999999</v>
      </c>
    </row>
    <row r="7">
      <c r="A7" t="inlineStr">
        <is>
          <t>2021-12-31</t>
        </is>
      </c>
      <c r="B7" t="n">
        <v>134.038</v>
      </c>
      <c r="C7" t="n">
        <v>73.631</v>
      </c>
      <c r="D7" t="n">
        <v>25.897</v>
      </c>
      <c r="E7" t="n">
        <v>35.867</v>
      </c>
      <c r="F7" t="n">
        <v>20.081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40.284</v>
      </c>
      <c r="C11" t="n">
        <v>20.842</v>
      </c>
      <c r="D11" t="n">
        <v>19.442</v>
      </c>
      <c r="E11" t="n">
        <v>4.5</v>
      </c>
    </row>
    <row r="12">
      <c r="A12" t="inlineStr">
        <is>
          <t>2024-12-31</t>
        </is>
      </c>
      <c r="B12" t="n">
        <v>38.771</v>
      </c>
      <c r="C12" t="n">
        <v>20.263</v>
      </c>
      <c r="D12" t="n">
        <v>18.508</v>
      </c>
      <c r="E12" t="n">
        <v>0.215</v>
      </c>
    </row>
    <row r="13">
      <c r="A13" t="inlineStr">
        <is>
          <t>2023-12-31</t>
        </is>
      </c>
      <c r="B13" t="n">
        <v>38.314</v>
      </c>
      <c r="C13" t="n">
        <v>17.853</v>
      </c>
      <c r="D13" t="n">
        <v>20.461</v>
      </c>
      <c r="E13" t="n">
        <v>0.194</v>
      </c>
    </row>
    <row r="14">
      <c r="A14" t="inlineStr">
        <is>
          <t>2022-12-31</t>
        </is>
      </c>
      <c r="B14" t="n">
        <v>32.023</v>
      </c>
      <c r="C14" t="n">
        <v>19.626</v>
      </c>
      <c r="D14" t="n">
        <v>12.397</v>
      </c>
      <c r="E14" t="n">
        <v>3.555</v>
      </c>
    </row>
    <row r="15">
      <c r="A15" t="inlineStr">
        <is>
          <t>2021-12-31</t>
        </is>
      </c>
      <c r="B15" t="n">
        <v>41.957</v>
      </c>
      <c r="C15" t="n">
        <v>16.527</v>
      </c>
      <c r="D15" t="n">
        <v>25.43</v>
      </c>
      <c r="E15" t="n">
        <v>0.202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0.35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VZ</t>
        </is>
      </c>
      <c r="B3" t="n">
        <v>9.289999999999999</v>
      </c>
      <c r="C3" t="n">
        <v>0.01</v>
      </c>
      <c r="D3" t="n">
        <v>0.252</v>
      </c>
      <c r="E3" t="inlineStr">
        <is>
          <t>direct</t>
        </is>
      </c>
      <c r="F3" t="n">
        <v>1</v>
      </c>
    </row>
    <row r="4">
      <c r="A4" t="inlineStr">
        <is>
          <t>DIS</t>
        </is>
      </c>
      <c r="B4" t="n">
        <v>13.09</v>
      </c>
      <c r="C4" t="n">
        <v>0.02</v>
      </c>
      <c r="D4" t="n">
        <v>0.155</v>
      </c>
      <c r="E4" t="inlineStr">
        <is>
          <t>segment</t>
        </is>
      </c>
      <c r="F4" t="n">
        <v>0.5</v>
      </c>
    </row>
    <row r="5">
      <c r="A5" t="inlineStr">
        <is>
          <t>TMUS</t>
        </is>
      </c>
      <c r="B5" t="n">
        <v>17.3</v>
      </c>
      <c r="C5" t="n">
        <v>0.04</v>
      </c>
      <c r="D5" t="n">
        <v>0.24</v>
      </c>
      <c r="E5" t="inlineStr">
        <is>
          <t>broad</t>
        </is>
      </c>
      <c r="F5" t="n">
        <v>0.25</v>
      </c>
    </row>
    <row r="6">
      <c r="A6" t="inlineStr">
        <is>
          <t>CMCSA</t>
        </is>
      </c>
      <c r="B6" t="n">
        <v>6.76</v>
      </c>
      <c r="C6" t="n">
        <v>0.02</v>
      </c>
      <c r="D6" t="n">
        <v>0.132</v>
      </c>
      <c r="E6" t="inlineStr">
        <is>
          <t>segment</t>
        </is>
      </c>
      <c r="F6" t="n">
        <v>0.5</v>
      </c>
    </row>
    <row r="8">
      <c r="A8" s="3" t="inlineStr">
        <is>
          <t>Quality-weighted fwd P/E</t>
        </is>
      </c>
      <c r="B8" t="n">
        <v>10.5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Wireless Price War / Debt Burden</t>
        </is>
      </c>
      <c r="B3" t="n">
        <v>0.22</v>
      </c>
      <c r="C3" t="n">
        <v>2.013</v>
      </c>
      <c r="D3" t="n">
        <v>5.9</v>
      </c>
      <c r="E3">
        <f>C3*D3</f>
        <v/>
      </c>
      <c r="F3">
        <f>E3/21.09-1</f>
        <v/>
      </c>
    </row>
    <row r="4">
      <c r="A4" t="inlineStr">
        <is>
          <t>Recession / Rate Shock</t>
        </is>
      </c>
      <c r="B4" t="n">
        <v>0.18</v>
      </c>
      <c r="C4" t="n">
        <v>2.267</v>
      </c>
      <c r="D4" t="n">
        <v>8.6</v>
      </c>
      <c r="E4">
        <f>C4*D4</f>
        <v/>
      </c>
      <c r="F4">
        <f>E4/21.09-1</f>
        <v/>
      </c>
    </row>
    <row r="5">
      <c r="A5" t="inlineStr">
        <is>
          <t>Base — Stable Wireless Cash Flow</t>
        </is>
      </c>
      <c r="B5" t="n">
        <v>0.34</v>
      </c>
      <c r="C5" t="n">
        <v>2.443</v>
      </c>
      <c r="D5" t="n">
        <v>10.4</v>
      </c>
      <c r="E5">
        <f>C5*D5</f>
        <v/>
      </c>
      <c r="F5">
        <f>E5/21.09-1</f>
        <v/>
      </c>
    </row>
    <row r="6">
      <c r="A6" t="inlineStr">
        <is>
          <t>Growth — Deleveraging + Fiber</t>
        </is>
      </c>
      <c r="B6" t="n">
        <v>0.18</v>
      </c>
      <c r="C6" t="n">
        <v>2.598</v>
      </c>
      <c r="D6" t="n">
        <v>12.2</v>
      </c>
      <c r="E6">
        <f>C6*D6</f>
        <v/>
      </c>
      <c r="F6">
        <f>E6/21.09-1</f>
        <v/>
      </c>
    </row>
    <row r="7">
      <c r="A7" t="inlineStr">
        <is>
          <t>Bull — Rate Cuts / Re-Rate</t>
        </is>
      </c>
      <c r="B7" t="n">
        <v>0.08</v>
      </c>
      <c r="C7" t="n">
        <v>2.771</v>
      </c>
      <c r="D7" t="n">
        <v>13.8</v>
      </c>
      <c r="E7">
        <f>C7*D7</f>
        <v/>
      </c>
      <c r="F7">
        <f>E7/21.09-1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21.17291242970348</v>
      </c>
    </row>
    <row r="5">
      <c r="A5" t="inlineStr">
        <is>
          <t>P10</t>
        </is>
      </c>
      <c r="B5" t="n">
        <v>11.55632422977504</v>
      </c>
    </row>
    <row r="6">
      <c r="A6" t="inlineStr">
        <is>
          <t>P90</t>
        </is>
      </c>
      <c r="B6" t="n">
        <v>34.45545180960055</v>
      </c>
    </row>
    <row r="7">
      <c r="A7" t="inlineStr">
        <is>
          <t>P(&gt; current) %</t>
        </is>
      </c>
      <c r="B7" t="n">
        <v>50.36000000000001</v>
      </c>
    </row>
    <row r="8">
      <c r="A8" t="inlineStr">
        <is>
          <t>P(&gt; target) %</t>
        </is>
      </c>
      <c r="B8" t="n">
        <v>41.63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2.106829231280952</v>
      </c>
    </row>
    <row r="13">
      <c r="A13" t="inlineStr">
        <is>
          <t>Gross Margin</t>
        </is>
      </c>
      <c r="B13" t="n">
        <v>50.86276932445399</v>
      </c>
    </row>
    <row r="14">
      <c r="A14" t="inlineStr">
        <is>
          <t>P/E Multiple</t>
        </is>
      </c>
      <c r="B14" t="n">
        <v>47.03040144426508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2026-07-08T09:40:49Z</dcterms:created>
  <dcterms:modified xsi:type="dcterms:W3CDTF">2026-07-08T09:40:49Z</dcterms:modified>
</cp:coreProperties>
</file>