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Smurfit WestRock plc (SW)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-13.58</v>
      </c>
    </row>
    <row r="10">
      <c r="A10" t="inlineStr">
        <is>
          <t>Diluted shares (B)</t>
        </is>
      </c>
      <c r="B10" s="4" t="n">
        <v>0.524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0.05</v>
      </c>
      <c r="C14" s="4" t="n">
        <v>0.051</v>
      </c>
      <c r="D14" s="4" t="n">
        <v>0.053</v>
      </c>
      <c r="E14" s="4" t="n">
        <v>0.053</v>
      </c>
      <c r="F14" s="4" t="n">
        <v>0.053</v>
      </c>
    </row>
    <row r="15">
      <c r="A15" t="inlineStr">
        <is>
          <t>D&amp;A $B</t>
        </is>
      </c>
      <c r="B15" s="4" t="n">
        <v>2.202</v>
      </c>
      <c r="C15" s="4" t="n">
        <v>2.2231</v>
      </c>
      <c r="D15" s="4" t="n">
        <v>2.2559</v>
      </c>
      <c r="E15" s="4" t="n">
        <v>2.2967</v>
      </c>
      <c r="F15" s="4" t="n">
        <v>2.3456</v>
      </c>
    </row>
    <row r="16">
      <c r="A16" t="inlineStr">
        <is>
          <t>Capex $B</t>
        </is>
      </c>
      <c r="B16" s="4" t="n">
        <v>2.2517</v>
      </c>
      <c r="C16" s="4" t="n">
        <v>2.3192</v>
      </c>
      <c r="D16" s="4" t="n">
        <v>2.3888</v>
      </c>
      <c r="E16" s="4" t="n">
        <v>2.4366</v>
      </c>
      <c r="F16" s="4" t="n">
        <v>2.4853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32.167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45</v>
      </c>
      <c r="C3" t="n">
        <v>1</v>
      </c>
    </row>
    <row r="4">
      <c r="A4" t="inlineStr">
        <is>
          <t>Capex intensity ±15%</t>
        </is>
      </c>
      <c r="B4" t="n">
        <v>20</v>
      </c>
      <c r="C4" t="n">
        <v>2</v>
      </c>
    </row>
    <row r="5">
      <c r="A5" t="inlineStr">
        <is>
          <t>Revenue CAGR ±3pp</t>
        </is>
      </c>
      <c r="B5" t="n">
        <v>10</v>
      </c>
      <c r="C5" t="n">
        <v>3</v>
      </c>
    </row>
    <row r="6">
      <c r="A6" t="inlineStr">
        <is>
          <t>Terminal × ±15%</t>
        </is>
      </c>
      <c r="B6" t="n">
        <v>8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45</v>
      </c>
    </row>
    <row r="7">
      <c r="A7" s="3" t="inlineStr">
        <is>
          <t>Scenario PWEV target</t>
        </is>
      </c>
      <c r="B7" t="n">
        <v>45.6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46.764</v>
      </c>
    </row>
    <row r="12">
      <c r="A12" s="3" t="inlineStr">
        <is>
          <t>MC median</t>
        </is>
      </c>
      <c r="B12" t="n">
        <v>40.83400914690742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31.179</v>
      </c>
      <c r="C3" t="n">
        <v>6.043</v>
      </c>
      <c r="D3" t="n">
        <v>2.224</v>
      </c>
      <c r="E3" t="n">
        <v>1.799</v>
      </c>
      <c r="F3" t="n">
        <v>0.699</v>
      </c>
    </row>
    <row r="4">
      <c r="A4" t="inlineStr">
        <is>
          <t>2024-12-31</t>
        </is>
      </c>
      <c r="B4" t="n">
        <v>20.377</v>
      </c>
      <c r="C4" t="n">
        <v>4.049</v>
      </c>
      <c r="D4" t="n">
        <v>0.972</v>
      </c>
      <c r="E4" t="n">
        <v>1.33</v>
      </c>
      <c r="F4" t="n">
        <v>0.308</v>
      </c>
    </row>
    <row r="5">
      <c r="A5" t="inlineStr">
        <is>
          <t>2023-12-31</t>
        </is>
      </c>
      <c r="B5" t="n">
        <v>10.954</v>
      </c>
      <c r="C5" t="n">
        <v>2.766</v>
      </c>
      <c r="D5" t="n">
        <v>1.243</v>
      </c>
      <c r="E5" t="n">
        <v>1.269</v>
      </c>
      <c r="F5" t="n">
        <v>0.747</v>
      </c>
    </row>
    <row r="6">
      <c r="A6" t="inlineStr">
        <is>
          <t>2022-12-31</t>
        </is>
      </c>
      <c r="B6" t="n">
        <v>12.616</v>
      </c>
      <c r="C6" t="n">
        <v>3.056</v>
      </c>
      <c r="D6" t="n">
        <v>1.455</v>
      </c>
      <c r="E6" t="n">
        <v>1.607</v>
      </c>
      <c r="F6" t="n">
        <v>0.966</v>
      </c>
    </row>
    <row r="7">
      <c r="A7" t="inlineStr">
        <is>
          <t>2021-12-31</t>
        </is>
      </c>
      <c r="B7" t="n">
        <v>10.484</v>
      </c>
      <c r="C7" t="n">
        <v>2.353</v>
      </c>
      <c r="D7" t="n">
        <v>1.104</v>
      </c>
      <c r="E7" t="n">
        <v>1.084</v>
      </c>
      <c r="F7" t="n">
        <v>0.705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3.392</v>
      </c>
      <c r="C11" t="n">
        <v>2.192</v>
      </c>
      <c r="D11" t="n">
        <v>1.2</v>
      </c>
      <c r="E11" t="n">
        <v>0</v>
      </c>
    </row>
    <row r="12">
      <c r="A12" t="inlineStr">
        <is>
          <t>2024-12-31</t>
        </is>
      </c>
      <c r="B12" t="n">
        <v>1.483</v>
      </c>
      <c r="C12" t="n">
        <v>1.466</v>
      </c>
      <c r="D12" t="n">
        <v>0.017</v>
      </c>
      <c r="E12" t="n">
        <v>0.027</v>
      </c>
    </row>
    <row r="13">
      <c r="A13" t="inlineStr">
        <is>
          <t>2023-12-31</t>
        </is>
      </c>
      <c r="B13" t="n">
        <v>1.559</v>
      </c>
      <c r="C13" t="n">
        <v>0.929</v>
      </c>
      <c r="D13" t="n">
        <v>0.63</v>
      </c>
      <c r="E13" t="n">
        <v>0.03</v>
      </c>
    </row>
    <row r="14">
      <c r="A14" t="inlineStr">
        <is>
          <t>2022-12-31</t>
        </is>
      </c>
      <c r="B14" t="n">
        <v>1.433</v>
      </c>
      <c r="C14" t="n">
        <v>0.93</v>
      </c>
      <c r="D14" t="n">
        <v>0.503</v>
      </c>
      <c r="E14" t="n">
        <v>0.074</v>
      </c>
    </row>
    <row r="15">
      <c r="A15" t="inlineStr">
        <is>
          <t>2021-12-31</t>
        </is>
      </c>
      <c r="B15" t="n">
        <v>1.17</v>
      </c>
      <c r="C15" t="n">
        <v>0.702</v>
      </c>
      <c r="D15" t="n">
        <v>0.468</v>
      </c>
      <c r="E15" t="n">
        <v>0.026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10.02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PKG</t>
        </is>
      </c>
      <c r="B3" t="n">
        <v>22.68</v>
      </c>
      <c r="C3" t="n">
        <v>0.03</v>
      </c>
      <c r="D3" t="n">
        <v>0.135</v>
      </c>
      <c r="E3" t="inlineStr">
        <is>
          <t>direct</t>
        </is>
      </c>
      <c r="F3" t="n">
        <v>1</v>
      </c>
    </row>
    <row r="4">
      <c r="A4" t="inlineStr">
        <is>
          <t>IP</t>
        </is>
      </c>
      <c r="B4" t="n">
        <v>26.53</v>
      </c>
      <c r="C4" t="n">
        <v>0.03</v>
      </c>
      <c r="D4" t="n">
        <v>0.037</v>
      </c>
      <c r="E4" t="inlineStr">
        <is>
          <t>segment</t>
        </is>
      </c>
      <c r="F4" t="n">
        <v>0.5</v>
      </c>
    </row>
    <row r="5">
      <c r="A5" t="inlineStr">
        <is>
          <t>AMCR</t>
        </is>
      </c>
      <c r="B5" t="n">
        <v>10.5</v>
      </c>
      <c r="C5" t="n">
        <v>0.03</v>
      </c>
      <c r="D5" t="n">
        <v>0.08599999999999999</v>
      </c>
      <c r="E5" t="inlineStr">
        <is>
          <t>segment</t>
        </is>
      </c>
      <c r="F5" t="n">
        <v>0.5</v>
      </c>
    </row>
    <row r="6">
      <c r="A6" t="inlineStr">
        <is>
          <t>AVY</t>
        </is>
      </c>
      <c r="B6" t="n">
        <v>16.29</v>
      </c>
      <c r="C6" t="n">
        <v>0.03</v>
      </c>
      <c r="D6" t="n">
        <v>0.126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C3" t="n">
        <v>1.68</v>
      </c>
      <c r="D3" t="n">
        <v>12.7</v>
      </c>
      <c r="E3">
        <f>C3*D3</f>
        <v/>
      </c>
      <c r="F3">
        <f>E3/45.0-1</f>
        <v/>
      </c>
    </row>
    <row r="4">
      <c r="A4" t="inlineStr">
        <is>
          <t>Downturn — Destocking / Weak Volumes</t>
        </is>
      </c>
      <c r="B4" t="n">
        <v>0.18</v>
      </c>
      <c r="C4" t="n">
        <v>2.12</v>
      </c>
      <c r="D4" t="n">
        <v>15.9</v>
      </c>
      <c r="E4">
        <f>C4*D4</f>
        <v/>
      </c>
      <c r="F4">
        <f>E4/45.0-1</f>
        <v/>
      </c>
    </row>
    <row r="5">
      <c r="A5" t="inlineStr">
        <is>
          <t>Base — GDP-Linked Volumes + Pricing</t>
        </is>
      </c>
      <c r="B5" t="n">
        <v>0.34</v>
      </c>
      <c r="C5" t="n">
        <v>2.519</v>
      </c>
      <c r="D5" t="n">
        <v>18.7</v>
      </c>
      <c r="E5">
        <f>C5*D5</f>
        <v/>
      </c>
      <c r="F5">
        <f>E5/45.0-1</f>
        <v/>
      </c>
    </row>
    <row r="6">
      <c r="A6" t="inlineStr">
        <is>
          <t>Growth — Sustainable-Packaging Mix</t>
        </is>
      </c>
      <c r="B6" t="n">
        <v>0.2</v>
      </c>
      <c r="C6" t="n">
        <v>2.992</v>
      </c>
      <c r="D6" t="n">
        <v>20.5</v>
      </c>
      <c r="E6">
        <f>C6*D6</f>
        <v/>
      </c>
      <c r="F6">
        <f>E6/45.0-1</f>
        <v/>
      </c>
    </row>
    <row r="7">
      <c r="A7" t="inlineStr">
        <is>
          <t>Bull — Pricing + Re-Rate</t>
        </is>
      </c>
      <c r="B7" t="n">
        <v>0.08</v>
      </c>
      <c r="C7" t="n">
        <v>3.384</v>
      </c>
      <c r="D7" t="n">
        <v>22.3</v>
      </c>
      <c r="E7">
        <f>C7*D7</f>
        <v/>
      </c>
      <c r="F7">
        <f>E7/45.0-1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40.83400914690742</v>
      </c>
    </row>
    <row r="5">
      <c r="A5" t="inlineStr">
        <is>
          <t>P10</t>
        </is>
      </c>
      <c r="B5" t="n">
        <v>-4.052329905025463</v>
      </c>
    </row>
    <row r="6">
      <c r="A6" t="inlineStr">
        <is>
          <t>P90</t>
        </is>
      </c>
      <c r="B6" t="n">
        <v>104.3947671690363</v>
      </c>
    </row>
    <row r="7">
      <c r="A7" t="inlineStr">
        <is>
          <t>P(&gt; current) %</t>
        </is>
      </c>
      <c r="B7" t="n">
        <v>45.8</v>
      </c>
    </row>
    <row r="8">
      <c r="A8" t="inlineStr">
        <is>
          <t>P(&gt; target) %</t>
        </is>
      </c>
      <c r="B8" t="n">
        <v>45.28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0.6900863619086135</v>
      </c>
    </row>
    <row r="13">
      <c r="A13" t="inlineStr">
        <is>
          <t>Gross Margin</t>
        </is>
      </c>
      <c r="B13" t="n">
        <v>88.63918594718017</v>
      </c>
    </row>
    <row r="14">
      <c r="A14" t="inlineStr">
        <is>
          <t>P/E Multiple</t>
        </is>
      </c>
      <c r="B14" t="n">
        <v>10.67072769091122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2026-07-08T09:40:47Z</dcterms:created>
  <dcterms:modified xsi:type="dcterms:W3CDTF">2026-07-08T09:40:47Z</dcterms:modified>
</cp:coreProperties>
</file>