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Steel Dynamics Inc (STLD)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-3.64</v>
      </c>
    </row>
    <row r="10">
      <c r="A10" t="inlineStr">
        <is>
          <t>Diluted shares (B)</t>
        </is>
      </c>
      <c r="B10" s="4" t="n">
        <v>0.145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0.154</v>
      </c>
      <c r="C14" s="4" t="n">
        <v>0.157</v>
      </c>
      <c r="D14" s="4" t="n">
        <v>0.162</v>
      </c>
      <c r="E14" s="4" t="n">
        <v>0.162</v>
      </c>
      <c r="F14" s="4" t="n">
        <v>0.162</v>
      </c>
    </row>
    <row r="15">
      <c r="A15" t="inlineStr">
        <is>
          <t>D&amp;A $B</t>
        </is>
      </c>
      <c r="B15" s="4" t="n">
        <v>1.0067</v>
      </c>
      <c r="C15" s="4" t="n">
        <v>1.0403</v>
      </c>
      <c r="D15" s="4" t="n">
        <v>1.0657</v>
      </c>
      <c r="E15" s="4" t="n">
        <v>1.1077</v>
      </c>
      <c r="F15" s="4" t="n">
        <v>1.158</v>
      </c>
    </row>
    <row r="16">
      <c r="A16" t="inlineStr">
        <is>
          <t>Capex $B</t>
        </is>
      </c>
      <c r="B16" s="4" t="n">
        <v>1.3</v>
      </c>
      <c r="C16" s="4" t="n">
        <v>1.15</v>
      </c>
      <c r="D16" s="4" t="n">
        <v>1.1</v>
      </c>
      <c r="E16" s="4" t="n">
        <v>1.2</v>
      </c>
      <c r="F16" s="4" t="n">
        <v>1.25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19.58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83</v>
      </c>
      <c r="C3" t="n">
        <v>1</v>
      </c>
    </row>
    <row r="4">
      <c r="A4" t="inlineStr">
        <is>
          <t>Revenue CAGR ±3pp</t>
        </is>
      </c>
      <c r="B4" t="n">
        <v>57</v>
      </c>
      <c r="C4" t="n">
        <v>2</v>
      </c>
    </row>
    <row r="5">
      <c r="A5" t="inlineStr">
        <is>
          <t>Terminal × ±15%</t>
        </is>
      </c>
      <c r="B5" t="n">
        <v>45</v>
      </c>
      <c r="C5" t="n">
        <v>3</v>
      </c>
    </row>
    <row r="6">
      <c r="A6" t="inlineStr">
        <is>
          <t>Capex intensity ±15%</t>
        </is>
      </c>
      <c r="B6" t="n">
        <v>33</v>
      </c>
      <c r="C6" t="n">
        <v>4</v>
      </c>
    </row>
    <row r="7">
      <c r="A7" t="inlineStr">
        <is>
          <t>WACC ±1pp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229.62</v>
      </c>
    </row>
    <row r="7">
      <c r="A7" s="3" t="inlineStr">
        <is>
          <t>Scenario PWEV target</t>
        </is>
      </c>
      <c r="B7" t="n">
        <v>256.64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379.3459999999999</v>
      </c>
    </row>
    <row r="12">
      <c r="A12" s="3" t="inlineStr">
        <is>
          <t>MC median</t>
        </is>
      </c>
      <c r="B12" t="n">
        <v>233.3123804080454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18.177</v>
      </c>
      <c r="C3" t="n">
        <v>2.364</v>
      </c>
      <c r="D3" t="n">
        <v>1.476</v>
      </c>
      <c r="E3" t="n">
        <v>1.563</v>
      </c>
      <c r="F3" t="n">
        <v>1.186</v>
      </c>
    </row>
    <row r="4">
      <c r="A4" t="inlineStr">
        <is>
          <t>2024-12-31</t>
        </is>
      </c>
      <c r="B4" t="n">
        <v>17.54</v>
      </c>
      <c r="C4" t="n">
        <v>2.803</v>
      </c>
      <c r="D4" t="n">
        <v>1.943</v>
      </c>
      <c r="E4" t="n">
        <v>2.039</v>
      </c>
      <c r="F4" t="n">
        <v>1.537</v>
      </c>
    </row>
    <row r="5">
      <c r="A5" t="inlineStr">
        <is>
          <t>2023-12-31</t>
        </is>
      </c>
      <c r="B5" t="n">
        <v>18.795</v>
      </c>
      <c r="C5" t="n">
        <v>4.046</v>
      </c>
      <c r="D5" t="n">
        <v>3.151</v>
      </c>
      <c r="E5" t="n">
        <v>3.151</v>
      </c>
      <c r="F5" t="n">
        <v>2.451</v>
      </c>
    </row>
    <row r="6">
      <c r="A6" t="inlineStr">
        <is>
          <t>2022-12-31</t>
        </is>
      </c>
      <c r="B6" t="n">
        <v>22.261</v>
      </c>
      <c r="C6" t="n">
        <v>6.118</v>
      </c>
      <c r="D6" t="n">
        <v>5.092</v>
      </c>
      <c r="E6" t="n">
        <v>5.113</v>
      </c>
      <c r="F6" t="n">
        <v>3.863</v>
      </c>
    </row>
    <row r="7">
      <c r="A7" t="inlineStr">
        <is>
          <t>2021-12-31</t>
        </is>
      </c>
      <c r="B7" t="n">
        <v>18.409</v>
      </c>
      <c r="C7" t="n">
        <v>5.362</v>
      </c>
      <c r="D7" t="n">
        <v>4.301</v>
      </c>
      <c r="E7" t="n">
        <v>4.266</v>
      </c>
      <c r="F7" t="n">
        <v>3.214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1.45</v>
      </c>
      <c r="C11" t="n">
        <v>0.948</v>
      </c>
      <c r="D11" t="n">
        <v>0.502</v>
      </c>
      <c r="E11" t="n">
        <v>0.901</v>
      </c>
    </row>
    <row r="12">
      <c r="A12" t="inlineStr">
        <is>
          <t>2024-12-31</t>
        </is>
      </c>
      <c r="B12" t="n">
        <v>1.845</v>
      </c>
      <c r="C12" t="n">
        <v>1.868</v>
      </c>
      <c r="D12" t="n">
        <v>-0.024</v>
      </c>
      <c r="E12" t="n">
        <v>1.212</v>
      </c>
    </row>
    <row r="13">
      <c r="A13" t="inlineStr">
        <is>
          <t>2023-12-31</t>
        </is>
      </c>
      <c r="B13" t="n">
        <v>3.52</v>
      </c>
      <c r="C13" t="n">
        <v>1.658</v>
      </c>
      <c r="D13" t="n">
        <v>1.862</v>
      </c>
      <c r="E13" t="n">
        <v>1.452</v>
      </c>
    </row>
    <row r="14">
      <c r="A14" t="inlineStr">
        <is>
          <t>2022-12-31</t>
        </is>
      </c>
      <c r="B14" t="n">
        <v>4.46</v>
      </c>
      <c r="C14" t="n">
        <v>0.909</v>
      </c>
      <c r="D14" t="n">
        <v>3.552</v>
      </c>
      <c r="E14" t="n">
        <v>1.801</v>
      </c>
    </row>
    <row r="15">
      <c r="A15" t="inlineStr">
        <is>
          <t>2021-12-31</t>
        </is>
      </c>
      <c r="B15" t="n">
        <v>2.204</v>
      </c>
      <c r="C15" t="n">
        <v>1.006</v>
      </c>
      <c r="D15" t="n">
        <v>1.198</v>
      </c>
      <c r="E15" t="n">
        <v>1.061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187.35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NUE</t>
        </is>
      </c>
      <c r="B3" t="n">
        <v>16.05</v>
      </c>
      <c r="C3" t="n">
        <v>0.02</v>
      </c>
      <c r="D3" t="n">
        <v>0.118</v>
      </c>
      <c r="E3" t="inlineStr">
        <is>
          <t>direct</t>
        </is>
      </c>
      <c r="F3" t="n">
        <v>1</v>
      </c>
    </row>
    <row r="4">
      <c r="A4" t="inlineStr">
        <is>
          <t>MLM</t>
        </is>
      </c>
      <c r="B4" t="n">
        <v>31.25</v>
      </c>
      <c r="C4" t="n">
        <v>0.06</v>
      </c>
      <c r="D4" t="n">
        <v>0.127</v>
      </c>
      <c r="E4" t="inlineStr">
        <is>
          <t>broad</t>
        </is>
      </c>
      <c r="F4" t="n">
        <v>0.25</v>
      </c>
    </row>
    <row r="5">
      <c r="A5" t="inlineStr">
        <is>
          <t>VMC</t>
        </is>
      </c>
      <c r="B5" t="n">
        <v>33.22</v>
      </c>
      <c r="C5" t="n">
        <v>0.06</v>
      </c>
      <c r="D5" t="n">
        <v>0.155</v>
      </c>
      <c r="E5" t="inlineStr">
        <is>
          <t>broad</t>
        </is>
      </c>
      <c r="F5" t="n">
        <v>0.25</v>
      </c>
    </row>
    <row r="6">
      <c r="A6" t="inlineStr">
        <is>
          <t>PPG</t>
        </is>
      </c>
      <c r="B6" t="n">
        <v>15.46</v>
      </c>
      <c r="C6" t="n">
        <v>0.05</v>
      </c>
      <c r="D6" t="n">
        <v>0.137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Steel Overcapacity / Demand Peak</t>
        </is>
      </c>
      <c r="B3" t="n">
        <v>0.22</v>
      </c>
      <c r="C3" t="n">
        <v>7.664</v>
      </c>
      <c r="D3" t="n">
        <v>10</v>
      </c>
      <c r="E3">
        <f>C3*D3</f>
        <v/>
      </c>
      <c r="F3">
        <f>E3/229.62-1</f>
        <v/>
      </c>
    </row>
    <row r="4">
      <c r="A4" t="inlineStr">
        <is>
          <t>Downturn — Price / Spread Trough</t>
        </is>
      </c>
      <c r="B4" t="n">
        <v>0.18</v>
      </c>
      <c r="C4" t="n">
        <v>11.474</v>
      </c>
      <c r="D4" t="n">
        <v>12</v>
      </c>
      <c r="E4">
        <f>C4*D4</f>
        <v/>
      </c>
      <c r="F4">
        <f>E4/229.62-1</f>
        <v/>
      </c>
    </row>
    <row r="5">
      <c r="A5" t="inlineStr">
        <is>
          <t>Base — Mid-Cycle Steel Spreads</t>
        </is>
      </c>
      <c r="B5" t="n">
        <v>0.33</v>
      </c>
      <c r="C5" t="n">
        <v>17.538</v>
      </c>
      <c r="D5" t="n">
        <v>16</v>
      </c>
      <c r="E5">
        <f>C5*D5</f>
        <v/>
      </c>
      <c r="F5">
        <f>E5/229.62-1</f>
        <v/>
      </c>
    </row>
    <row r="6">
      <c r="A6" t="inlineStr">
        <is>
          <t>Upcycle — Tight Sheet + Infra Demand</t>
        </is>
      </c>
      <c r="B6" t="n">
        <v>0.19</v>
      </c>
      <c r="C6" t="n">
        <v>23.934</v>
      </c>
      <c r="D6" t="n">
        <v>18</v>
      </c>
      <c r="E6">
        <f>C6*D6</f>
        <v/>
      </c>
      <c r="F6">
        <f>E6/229.62-1</f>
        <v/>
      </c>
    </row>
    <row r="7">
      <c r="A7" t="inlineStr">
        <is>
          <t>Spike — Trade / Supply Dislocation</t>
        </is>
      </c>
      <c r="B7" t="n">
        <v>0.08</v>
      </c>
      <c r="C7" t="n">
        <v>28.933</v>
      </c>
      <c r="D7" t="n">
        <v>19</v>
      </c>
      <c r="E7">
        <f>C7*D7</f>
        <v/>
      </c>
      <c r="F7">
        <f>E7/229.62-1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233.3123804080454</v>
      </c>
    </row>
    <row r="5">
      <c r="A5" t="inlineStr">
        <is>
          <t>P10</t>
        </is>
      </c>
      <c r="B5" t="n">
        <v>109.1217733638568</v>
      </c>
    </row>
    <row r="6">
      <c r="A6" t="inlineStr">
        <is>
          <t>P90</t>
        </is>
      </c>
      <c r="B6" t="n">
        <v>443.7029253493281</v>
      </c>
    </row>
    <row r="7">
      <c r="A7" t="inlineStr">
        <is>
          <t>P(&gt; current) %</t>
        </is>
      </c>
      <c r="B7" t="n">
        <v>51.39</v>
      </c>
    </row>
    <row r="8">
      <c r="A8" t="inlineStr">
        <is>
          <t>P(&gt; target) %</t>
        </is>
      </c>
      <c r="B8" t="n">
        <v>43.27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10.42418951469419</v>
      </c>
    </row>
    <row r="13">
      <c r="A13" t="inlineStr">
        <is>
          <t>Gross Margin</t>
        </is>
      </c>
      <c r="B13" t="n">
        <v>37.6732068188328</v>
      </c>
    </row>
    <row r="14">
      <c r="A14" t="inlineStr">
        <is>
          <t>P/E Multiple</t>
        </is>
      </c>
      <c r="B14" t="n">
        <v>51.902603666473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2026-07-08T09:40:46Z</dcterms:created>
  <dcterms:modified xsi:type="dcterms:W3CDTF">2026-07-08T09:40:46Z</dcterms:modified>
</cp:coreProperties>
</file>