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Super Micro Computer Inc (SMCI)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</v>
      </c>
    </row>
    <row r="6">
      <c r="A6" t="inlineStr">
        <is>
          <t>Terminal multiple (×)</t>
        </is>
      </c>
      <c r="B6" s="4" t="n">
        <v>8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0.16</v>
      </c>
    </row>
    <row r="9">
      <c r="A9" t="inlineStr">
        <is>
          <t>Net cash (+) / debt (−) $B</t>
        </is>
      </c>
      <c r="B9" s="4" t="n">
        <v>-5.46</v>
      </c>
    </row>
    <row r="10">
      <c r="A10" t="inlineStr">
        <is>
          <t>Diluted shares (B)</t>
        </is>
      </c>
      <c r="B10" s="4" t="n">
        <v>0.672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0.03</v>
      </c>
      <c r="F13" s="4" t="n">
        <v>0.03</v>
      </c>
    </row>
    <row r="14">
      <c r="A14" t="inlineStr">
        <is>
          <t>Operating margin</t>
        </is>
      </c>
      <c r="B14" s="4" t="n">
        <v>0.07199999999999999</v>
      </c>
      <c r="C14" s="4" t="n">
        <v>0.073</v>
      </c>
      <c r="D14" s="4" t="n">
        <v>0.075</v>
      </c>
      <c r="E14" s="4" t="n">
        <v>0.075</v>
      </c>
      <c r="F14" s="4" t="n">
        <v>0.075</v>
      </c>
    </row>
    <row r="15">
      <c r="A15" t="inlineStr">
        <is>
          <t>D&amp;A $B</t>
        </is>
      </c>
      <c r="B15" s="4" t="n">
        <v>0.1325</v>
      </c>
      <c r="C15" s="4" t="n">
        <v>0.143</v>
      </c>
      <c r="D15" s="4" t="n">
        <v>0.1585</v>
      </c>
      <c r="E15" s="4" t="n">
        <v>0.179</v>
      </c>
      <c r="F15" s="4" t="n">
        <v>0.2045</v>
      </c>
    </row>
    <row r="16">
      <c r="A16" t="inlineStr">
        <is>
          <t>Capex $B</t>
        </is>
      </c>
      <c r="B16" s="4" t="n">
        <v>0.16</v>
      </c>
      <c r="C16" s="4" t="n">
        <v>0.19</v>
      </c>
      <c r="D16" s="4" t="n">
        <v>0.22</v>
      </c>
      <c r="E16" s="4" t="n">
        <v>0.25</v>
      </c>
      <c r="F16" s="4" t="n">
        <v>0.28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35.385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26</v>
      </c>
      <c r="C3" t="n">
        <v>1</v>
      </c>
    </row>
    <row r="4">
      <c r="A4" t="inlineStr">
        <is>
          <t>Revenue CAGR ±3pp</t>
        </is>
      </c>
      <c r="B4" t="n">
        <v>8</v>
      </c>
      <c r="C4" t="n">
        <v>2</v>
      </c>
    </row>
    <row r="5">
      <c r="A5" t="inlineStr">
        <is>
          <t>Terminal × ±15%</t>
        </is>
      </c>
      <c r="B5" t="n">
        <v>6</v>
      </c>
      <c r="C5" t="n">
        <v>3</v>
      </c>
    </row>
    <row r="6">
      <c r="A6" t="inlineStr">
        <is>
          <t>WACC ±1pp</t>
        </is>
      </c>
      <c r="B6" t="n">
        <v>2</v>
      </c>
      <c r="C6" t="n">
        <v>4</v>
      </c>
    </row>
    <row r="7">
      <c r="A7" t="inlineStr">
        <is>
          <t>Capex intensity ±15%</t>
        </is>
      </c>
      <c r="B7" t="n">
        <v>1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BUY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26.25</v>
      </c>
    </row>
    <row r="7">
      <c r="A7" s="3" t="inlineStr">
        <is>
          <t>Scenario PWEV target</t>
        </is>
      </c>
      <c r="B7" t="n">
        <v>30.8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96.52720000000001</v>
      </c>
    </row>
    <row r="12">
      <c r="A12" s="3" t="inlineStr">
        <is>
          <t>MC median</t>
        </is>
      </c>
      <c r="B12" t="n">
        <v>26.92165874495838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2025-06-30</t>
        </is>
      </c>
      <c r="B3" t="n">
        <v>21.972</v>
      </c>
      <c r="C3" t="n">
        <v>2.43</v>
      </c>
      <c r="D3" t="n">
        <v>1.253</v>
      </c>
      <c r="E3" t="n">
        <v>1.271</v>
      </c>
      <c r="F3" t="n">
        <v>1.049</v>
      </c>
    </row>
    <row r="4">
      <c r="A4" t="inlineStr">
        <is>
          <t>2024-06-30</t>
        </is>
      </c>
      <c r="B4" t="n">
        <v>14.943</v>
      </c>
      <c r="C4" t="n">
        <v>2.112</v>
      </c>
      <c r="D4" t="n">
        <v>1.266</v>
      </c>
      <c r="E4" t="n">
        <v>1.266</v>
      </c>
      <c r="F4" t="n">
        <v>1.208</v>
      </c>
    </row>
    <row r="5">
      <c r="A5" t="inlineStr">
        <is>
          <t>2023-06-30</t>
        </is>
      </c>
      <c r="B5" t="n">
        <v>7.123</v>
      </c>
      <c r="C5" t="n">
        <v>1.283</v>
      </c>
      <c r="D5" t="n">
        <v>0.761</v>
      </c>
      <c r="E5" t="n">
        <v>0.765</v>
      </c>
      <c r="F5" t="n">
        <v>0.64</v>
      </c>
    </row>
    <row r="6">
      <c r="A6" t="inlineStr">
        <is>
          <t>2022-06-30</t>
        </is>
      </c>
      <c r="B6" t="n">
        <v>5.196</v>
      </c>
      <c r="C6" t="n">
        <v>0.8</v>
      </c>
      <c r="D6" t="n">
        <v>0.335</v>
      </c>
      <c r="E6" t="n">
        <v>0.343</v>
      </c>
      <c r="F6" t="n">
        <v>0.285</v>
      </c>
    </row>
    <row r="7">
      <c r="A7" t="inlineStr">
        <is>
          <t>2021-06-30</t>
        </is>
      </c>
      <c r="B7" t="n">
        <v>5.196</v>
      </c>
      <c r="C7" t="n">
        <v>0.8</v>
      </c>
      <c r="D7" t="n">
        <v>0.335</v>
      </c>
      <c r="E7" t="n">
        <v>0.343</v>
      </c>
      <c r="F7" t="n">
        <v>0.285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2025-06-30</t>
        </is>
      </c>
      <c r="B11" t="n">
        <v>1.66</v>
      </c>
      <c r="C11" t="n">
        <v>0.127</v>
      </c>
      <c r="D11" t="n">
        <v>1.532</v>
      </c>
      <c r="E11" t="n">
        <v>0.2</v>
      </c>
    </row>
    <row r="12">
      <c r="A12" t="inlineStr">
        <is>
          <t>2024-06-30</t>
        </is>
      </c>
      <c r="B12" t="n">
        <v>-2.479</v>
      </c>
      <c r="C12" t="n">
        <v>0.124</v>
      </c>
      <c r="D12" t="n">
        <v>-2.604</v>
      </c>
      <c r="E12" t="n">
        <v>0</v>
      </c>
    </row>
    <row r="13">
      <c r="A13" t="inlineStr">
        <is>
          <t>2023-06-30</t>
        </is>
      </c>
      <c r="B13" t="n">
        <v>0.664</v>
      </c>
      <c r="C13" t="n">
        <v>0.037</v>
      </c>
      <c r="D13" t="n">
        <v>0.627</v>
      </c>
      <c r="E13" t="n">
        <v>0.15</v>
      </c>
    </row>
    <row r="14">
      <c r="A14" t="inlineStr">
        <is>
          <t>2022-06-30</t>
        </is>
      </c>
      <c r="B14" t="n">
        <v>-0.441</v>
      </c>
      <c r="C14" t="n">
        <v>0.045</v>
      </c>
      <c r="D14" t="n">
        <v>-0.486</v>
      </c>
      <c r="E14" t="n">
        <v>0.01</v>
      </c>
    </row>
    <row r="15">
      <c r="A15" t="inlineStr">
        <is>
          <t>2021-06-30</t>
        </is>
      </c>
      <c r="B15" t="n">
        <v>0.123</v>
      </c>
      <c r="C15" t="n">
        <v>0.058</v>
      </c>
      <c r="D15" t="n">
        <v>0.065</v>
      </c>
      <c r="E15" t="n">
        <v>0.13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23.46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AAPL</t>
        </is>
      </c>
      <c r="B3" t="n">
        <v>28.9</v>
      </c>
      <c r="C3" t="n">
        <v>0.05</v>
      </c>
      <c r="D3" t="n">
        <v>0.323</v>
      </c>
      <c r="E3" t="inlineStr">
        <is>
          <t>broad</t>
        </is>
      </c>
      <c r="F3" t="n">
        <v>0.25</v>
      </c>
    </row>
    <row r="4">
      <c r="A4" t="inlineStr">
        <is>
          <t>DELL</t>
        </is>
      </c>
      <c r="B4" t="n">
        <v>23.64</v>
      </c>
      <c r="C4" t="n">
        <v>0.05</v>
      </c>
      <c r="D4" t="n">
        <v>0.089</v>
      </c>
      <c r="E4" t="inlineStr">
        <is>
          <t>broad</t>
        </is>
      </c>
      <c r="F4" t="n">
        <v>0.25</v>
      </c>
    </row>
    <row r="5">
      <c r="A5" t="inlineStr">
        <is>
          <t>STX</t>
        </is>
      </c>
      <c r="B5" t="n">
        <v>40.49</v>
      </c>
      <c r="C5" t="n">
        <v>0.05</v>
      </c>
      <c r="D5" t="n">
        <v>0.357</v>
      </c>
      <c r="E5" t="inlineStr">
        <is>
          <t>broad</t>
        </is>
      </c>
      <c r="F5" t="n">
        <v>0.25</v>
      </c>
    </row>
    <row r="6">
      <c r="A6" t="inlineStr">
        <is>
          <t>WDC</t>
        </is>
      </c>
      <c r="B6" t="n">
        <v>33.78</v>
      </c>
      <c r="C6" t="n">
        <v>0.05</v>
      </c>
      <c r="D6" t="n">
        <v>0.37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31.7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Commoditization / Demand Reset</t>
        </is>
      </c>
      <c r="B3" t="n">
        <v>0.2</v>
      </c>
      <c r="C3" t="n">
        <v>1.686</v>
      </c>
      <c r="D3" t="n">
        <v>7.5</v>
      </c>
      <c r="E3">
        <f>C3*D3</f>
        <v/>
      </c>
      <c r="F3">
        <f>E3/26.25-1</f>
        <v/>
      </c>
    </row>
    <row r="4">
      <c r="A4" t="inlineStr">
        <is>
          <t>Cyclical Downturn — Refresh / Memory Trough</t>
        </is>
      </c>
      <c r="B4" t="n">
        <v>0.17</v>
      </c>
      <c r="C4" t="n">
        <v>2.342</v>
      </c>
      <c r="D4" t="n">
        <v>9</v>
      </c>
      <c r="E4">
        <f>C4*D4</f>
        <v/>
      </c>
      <c r="F4">
        <f>E4/26.25-1</f>
        <v/>
      </c>
    </row>
    <row r="5">
      <c r="A5" t="inlineStr">
        <is>
          <t>Base — Refresh + Mix</t>
        </is>
      </c>
      <c r="B5" t="n">
        <v>0.35</v>
      </c>
      <c r="C5" t="n">
        <v>3.059</v>
      </c>
      <c r="D5" t="n">
        <v>10</v>
      </c>
      <c r="E5">
        <f>C5*D5</f>
        <v/>
      </c>
      <c r="F5">
        <f>E5/26.25-1</f>
        <v/>
      </c>
    </row>
    <row r="6">
      <c r="A6" t="inlineStr">
        <is>
          <t>Upcycle — AI-Server / Memory Upcycle</t>
        </is>
      </c>
      <c r="B6" t="n">
        <v>0.2</v>
      </c>
      <c r="C6" t="n">
        <v>3.986</v>
      </c>
      <c r="D6" t="n">
        <v>11</v>
      </c>
      <c r="E6">
        <f>C6*D6</f>
        <v/>
      </c>
      <c r="F6">
        <f>E6/26.25-1</f>
        <v/>
      </c>
    </row>
    <row r="7">
      <c r="A7" t="inlineStr">
        <is>
          <t>Bull — Re-Rate</t>
        </is>
      </c>
      <c r="B7" t="n">
        <v>0.08</v>
      </c>
      <c r="C7" t="n">
        <v>4.645</v>
      </c>
      <c r="D7" t="n">
        <v>12.5</v>
      </c>
      <c r="E7">
        <f>C7*D7</f>
        <v/>
      </c>
      <c r="F7">
        <f>E7/26.25-1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26.92165874495838</v>
      </c>
    </row>
    <row r="5">
      <c r="A5" t="inlineStr">
        <is>
          <t>P10</t>
        </is>
      </c>
      <c r="B5" t="n">
        <v>9.301127904407219</v>
      </c>
    </row>
    <row r="6">
      <c r="A6" t="inlineStr">
        <is>
          <t>P90</t>
        </is>
      </c>
      <c r="B6" t="n">
        <v>57.40435706707991</v>
      </c>
    </row>
    <row r="7">
      <c r="A7" t="inlineStr">
        <is>
          <t>P(&gt; current) %</t>
        </is>
      </c>
      <c r="B7" t="n">
        <v>51.42</v>
      </c>
    </row>
    <row r="8">
      <c r="A8" t="inlineStr">
        <is>
          <t>P(&gt; target) %</t>
        </is>
      </c>
      <c r="B8" t="n">
        <v>42.19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5.583680106156288</v>
      </c>
    </row>
    <row r="13">
      <c r="A13" t="inlineStr">
        <is>
          <t>Gross Margin</t>
        </is>
      </c>
      <c r="B13" t="n">
        <v>55.05905294011567</v>
      </c>
    </row>
    <row r="14">
      <c r="A14" t="inlineStr">
        <is>
          <t>P/E Multiple</t>
        </is>
      </c>
      <c r="B14" t="n">
        <v>39.35726695372804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2026-07-08T09:38:12Z</dcterms:created>
  <dcterms:modified xsi:type="dcterms:W3CDTF">2026-07-08T09:38:13Z</dcterms:modified>
</cp:coreProperties>
</file>