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J. M. Smucker Company (SJM)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-7.03</v>
      </c>
    </row>
    <row r="10">
      <c r="A10" t="inlineStr">
        <is>
          <t>Diluted shares (B)</t>
        </is>
      </c>
      <c r="B10" s="4" t="n">
        <v>0.108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0.141</v>
      </c>
      <c r="C14" s="4" t="n">
        <v>0.144</v>
      </c>
      <c r="D14" s="4" t="n">
        <v>0.149</v>
      </c>
      <c r="E14" s="4" t="n">
        <v>0.149</v>
      </c>
      <c r="F14" s="4" t="n">
        <v>0.149</v>
      </c>
    </row>
    <row r="15">
      <c r="A15" t="inlineStr">
        <is>
          <t>D&amp;A $B</t>
        </is>
      </c>
      <c r="B15" s="4" t="n">
        <v>0.32</v>
      </c>
      <c r="C15" s="4" t="n">
        <v>0.3255</v>
      </c>
      <c r="D15" s="4" t="n">
        <v>0.3335</v>
      </c>
      <c r="E15" s="4" t="n">
        <v>0.344</v>
      </c>
      <c r="F15" s="4" t="n">
        <v>0.357</v>
      </c>
    </row>
    <row r="16">
      <c r="A16" t="inlineStr">
        <is>
          <t>Capex $B</t>
        </is>
      </c>
      <c r="B16" s="4" t="n">
        <v>0.335</v>
      </c>
      <c r="C16" s="4" t="n">
        <v>0.35</v>
      </c>
      <c r="D16" s="4" t="n">
        <v>0.365</v>
      </c>
      <c r="E16" s="4" t="n">
        <v>0.38</v>
      </c>
      <c r="F16" s="4" t="n">
        <v>0.395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9.231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45</v>
      </c>
      <c r="C3" t="n">
        <v>1</v>
      </c>
    </row>
    <row r="4">
      <c r="A4" t="inlineStr">
        <is>
          <t>Revenue CAGR ±3pp</t>
        </is>
      </c>
      <c r="B4" t="n">
        <v>28</v>
      </c>
      <c r="C4" t="n">
        <v>2</v>
      </c>
    </row>
    <row r="5">
      <c r="A5" t="inlineStr">
        <is>
          <t>Terminal × ±15%</t>
        </is>
      </c>
      <c r="B5" t="n">
        <v>21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113.24</v>
      </c>
    </row>
    <row r="7">
      <c r="A7" s="3" t="inlineStr">
        <is>
          <t>Scenario PWEV target</t>
        </is>
      </c>
      <c r="B7" t="n">
        <v>114.6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158.148</v>
      </c>
    </row>
    <row r="12">
      <c r="A12" s="3" t="inlineStr">
        <is>
          <t>MC median</t>
        </is>
      </c>
      <c r="B12" t="n">
        <v>104.5621168266957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2026-04-30</t>
        </is>
      </c>
      <c r="B3" t="n">
        <v>9.051</v>
      </c>
      <c r="C3" t="n">
        <v>3.034</v>
      </c>
      <c r="D3" t="n">
        <v>0.36</v>
      </c>
      <c r="E3" t="n">
        <v>0.319</v>
      </c>
      <c r="F3" t="n">
        <v>-0.139</v>
      </c>
    </row>
    <row r="4">
      <c r="A4" t="inlineStr">
        <is>
          <t>2025-04-30</t>
        </is>
      </c>
      <c r="B4" t="n">
        <v>8.726000000000001</v>
      </c>
      <c r="C4" t="n">
        <v>3.385</v>
      </c>
      <c r="D4" t="n">
        <v>-0.674</v>
      </c>
      <c r="E4" t="n">
        <v>-0.658</v>
      </c>
      <c r="F4" t="n">
        <v>-1.231</v>
      </c>
    </row>
    <row r="5">
      <c r="A5" t="inlineStr">
        <is>
          <t>2024-04-30</t>
        </is>
      </c>
      <c r="B5" t="n">
        <v>8.179</v>
      </c>
      <c r="C5" t="n">
        <v>3.115</v>
      </c>
      <c r="D5" t="n">
        <v>1.306</v>
      </c>
      <c r="E5" t="n">
        <v>1.261</v>
      </c>
      <c r="F5" t="n">
        <v>0.744</v>
      </c>
    </row>
    <row r="6">
      <c r="A6" t="inlineStr">
        <is>
          <t>2023-04-30</t>
        </is>
      </c>
      <c r="B6" t="n">
        <v>8.529</v>
      </c>
      <c r="C6" t="n">
        <v>2.802</v>
      </c>
      <c r="D6" t="n">
        <v>0.158</v>
      </c>
      <c r="E6" t="n">
        <v>0.143</v>
      </c>
      <c r="F6" t="n">
        <v>-0.091</v>
      </c>
    </row>
    <row r="7">
      <c r="A7" t="inlineStr">
        <is>
          <t>2022-04-30</t>
        </is>
      </c>
      <c r="B7" t="n">
        <v>7.999</v>
      </c>
      <c r="C7" t="n">
        <v>2.701</v>
      </c>
      <c r="D7" t="n">
        <v>1.024</v>
      </c>
      <c r="E7" t="n">
        <v>1.005</v>
      </c>
      <c r="F7" t="n">
        <v>0.632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2026-04-30</t>
        </is>
      </c>
      <c r="B11" t="n">
        <v>1.474</v>
      </c>
      <c r="C11" t="n">
        <v>0.317</v>
      </c>
      <c r="D11" t="n">
        <v>1.156</v>
      </c>
      <c r="E11" t="n">
        <v>0.006</v>
      </c>
    </row>
    <row r="12">
      <c r="A12" t="inlineStr">
        <is>
          <t>2025-04-30</t>
        </is>
      </c>
      <c r="B12" t="n">
        <v>1.21</v>
      </c>
      <c r="C12" t="n">
        <v>0.394</v>
      </c>
      <c r="D12" t="n">
        <v>0.8169999999999999</v>
      </c>
      <c r="E12" t="n">
        <v>0.003</v>
      </c>
    </row>
    <row r="13">
      <c r="A13" t="inlineStr">
        <is>
          <t>2024-04-30</t>
        </is>
      </c>
      <c r="B13" t="n">
        <v>1.229</v>
      </c>
      <c r="C13" t="n">
        <v>0.587</v>
      </c>
      <c r="D13" t="n">
        <v>0.643</v>
      </c>
      <c r="E13" t="n">
        <v>0.373</v>
      </c>
    </row>
    <row r="14">
      <c r="A14" t="inlineStr">
        <is>
          <t>2023-04-30</t>
        </is>
      </c>
      <c r="B14" t="n">
        <v>1.188</v>
      </c>
      <c r="C14" t="n">
        <v>0.471</v>
      </c>
      <c r="D14" t="n">
        <v>0.717</v>
      </c>
      <c r="E14" t="n">
        <v>0.368</v>
      </c>
    </row>
    <row r="15">
      <c r="A15" t="inlineStr">
        <is>
          <t>2022-04-30</t>
        </is>
      </c>
      <c r="B15" t="n">
        <v>1.136</v>
      </c>
      <c r="C15" t="n">
        <v>0.418</v>
      </c>
      <c r="D15" t="n">
        <v>0.719</v>
      </c>
      <c r="E15" t="n">
        <v>0.27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43.57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broad</t>
        </is>
      </c>
      <c r="F3" t="n">
        <v>0.25</v>
      </c>
    </row>
    <row r="4">
      <c r="A4" t="inlineStr">
        <is>
          <t>HSY</t>
        </is>
      </c>
      <c r="B4" t="n">
        <v>21.32</v>
      </c>
      <c r="C4" t="n">
        <v>0.02</v>
      </c>
      <c r="D4" t="n">
        <v>0.213</v>
      </c>
      <c r="E4" t="inlineStr">
        <is>
          <t>broad</t>
        </is>
      </c>
      <c r="F4" t="n">
        <v>0.25</v>
      </c>
    </row>
    <row r="5">
      <c r="A5" t="inlineStr">
        <is>
          <t>KHC</t>
        </is>
      </c>
      <c r="B5" t="n">
        <v>11.25</v>
      </c>
      <c r="C5" t="n">
        <v>0.02</v>
      </c>
      <c r="D5" t="n">
        <v>0.207</v>
      </c>
      <c r="E5" t="inlineStr">
        <is>
          <t>direct</t>
        </is>
      </c>
      <c r="F5" t="n">
        <v>1</v>
      </c>
    </row>
    <row r="6">
      <c r="A6" t="inlineStr">
        <is>
          <t>TSN</t>
        </is>
      </c>
      <c r="B6" t="n">
        <v>12.92</v>
      </c>
      <c r="C6" t="n">
        <v>0.02</v>
      </c>
      <c r="D6" t="n">
        <v>0.036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6.919</v>
      </c>
      <c r="D3" t="n">
        <v>8</v>
      </c>
      <c r="E3">
        <f>C3*D3</f>
        <v/>
      </c>
      <c r="F3">
        <f>E3/113.24-1</f>
        <v/>
      </c>
    </row>
    <row r="4">
      <c r="A4" t="inlineStr">
        <is>
          <t>Volume / Cost Recession</t>
        </is>
      </c>
      <c r="B4" t="n">
        <v>0.18</v>
      </c>
      <c r="C4" t="n">
        <v>8.48</v>
      </c>
      <c r="D4" t="n">
        <v>10</v>
      </c>
      <c r="E4">
        <f>C4*D4</f>
        <v/>
      </c>
      <c r="F4">
        <f>E4/113.24-1</f>
        <v/>
      </c>
    </row>
    <row r="5">
      <c r="A5" t="inlineStr">
        <is>
          <t>Base — Price/Mix Offsets Volume</t>
        </is>
      </c>
      <c r="B5" t="n">
        <v>0.32</v>
      </c>
      <c r="C5" t="n">
        <v>10.117</v>
      </c>
      <c r="D5" t="n">
        <v>12.2</v>
      </c>
      <c r="E5">
        <f>C5*D5</f>
        <v/>
      </c>
      <c r="F5">
        <f>E5/113.24-1</f>
        <v/>
      </c>
    </row>
    <row r="6">
      <c r="A6" t="inlineStr">
        <is>
          <t>Growth — Snacking + Premiumization</t>
        </is>
      </c>
      <c r="B6" t="n">
        <v>0.18</v>
      </c>
      <c r="C6" t="n">
        <v>11.338</v>
      </c>
      <c r="D6" t="n">
        <v>13.8</v>
      </c>
      <c r="E6">
        <f>C6*D6</f>
        <v/>
      </c>
      <c r="F6">
        <f>E6/113.24-1</f>
        <v/>
      </c>
    </row>
    <row r="7">
      <c r="A7" t="inlineStr">
        <is>
          <t>Bull — Margin Recovery / Re-Rate</t>
        </is>
      </c>
      <c r="B7" t="n">
        <v>0.08</v>
      </c>
      <c r="C7" t="n">
        <v>12.559</v>
      </c>
      <c r="D7" t="n">
        <v>15.3</v>
      </c>
      <c r="E7">
        <f>C7*D7</f>
        <v/>
      </c>
      <c r="F7">
        <f>E7/113.24-1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104.5621168266957</v>
      </c>
    </row>
    <row r="5">
      <c r="A5" t="inlineStr">
        <is>
          <t>P10</t>
        </is>
      </c>
      <c r="B5" t="n">
        <v>52.17529679554404</v>
      </c>
    </row>
    <row r="6">
      <c r="A6" t="inlineStr">
        <is>
          <t>P90</t>
        </is>
      </c>
      <c r="B6" t="n">
        <v>182.9920234541086</v>
      </c>
    </row>
    <row r="7">
      <c r="A7" t="inlineStr">
        <is>
          <t>P(&gt; current) %</t>
        </is>
      </c>
      <c r="B7" t="n">
        <v>43.37</v>
      </c>
    </row>
    <row r="8">
      <c r="A8" t="inlineStr">
        <is>
          <t>P(&gt; target) %</t>
        </is>
      </c>
      <c r="B8" t="n">
        <v>42.41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3.167159797155551</v>
      </c>
    </row>
    <row r="13">
      <c r="A13" t="inlineStr">
        <is>
          <t>Gross Margin</t>
        </is>
      </c>
      <c r="B13" t="n">
        <v>51.49403048699348</v>
      </c>
    </row>
    <row r="14">
      <c r="A14" t="inlineStr">
        <is>
          <t>P/E Multiple</t>
        </is>
      </c>
      <c r="B14" t="n">
        <v>45.33880971585096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2026-07-08T09:40:42Z</dcterms:created>
  <dcterms:modified xsi:type="dcterms:W3CDTF">2026-07-08T09:40:42Z</dcterms:modified>
</cp:coreProperties>
</file>