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Ralph Lauren Corp Class A (RL)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-1</v>
      </c>
    </row>
    <row r="10">
      <c r="A10" t="inlineStr">
        <is>
          <t>Diluted shares (B)</t>
        </is>
      </c>
      <c r="B10" s="4" t="n">
        <v>0.06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0.04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0.169</v>
      </c>
      <c r="C14" s="4" t="n">
        <v>0.173</v>
      </c>
      <c r="D14" s="4" t="n">
        <v>0.178</v>
      </c>
      <c r="E14" s="4" t="n">
        <v>0.178</v>
      </c>
      <c r="F14" s="4" t="n">
        <v>0.178</v>
      </c>
    </row>
    <row r="15">
      <c r="A15" t="inlineStr">
        <is>
          <t>D&amp;A $B</t>
        </is>
      </c>
      <c r="B15" s="4" t="n">
        <v>0.32</v>
      </c>
      <c r="C15" s="4" t="n">
        <v>0.345</v>
      </c>
      <c r="D15" s="4" t="n">
        <v>0.3733</v>
      </c>
      <c r="E15" s="4" t="n">
        <v>0.405</v>
      </c>
      <c r="F15" s="4" t="n">
        <v>0.44</v>
      </c>
    </row>
    <row r="16">
      <c r="A16" t="inlineStr">
        <is>
          <t>Capex $B</t>
        </is>
      </c>
      <c r="B16" s="4" t="n">
        <v>0.42</v>
      </c>
      <c r="C16" s="4" t="n">
        <v>0.45</v>
      </c>
      <c r="D16" s="4" t="n">
        <v>0.47</v>
      </c>
      <c r="E16" s="4" t="n">
        <v>0.49</v>
      </c>
      <c r="F16" s="4" t="n">
        <v>0.51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8.433999999999999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121</v>
      </c>
      <c r="C3" t="n">
        <v>1</v>
      </c>
    </row>
    <row r="4">
      <c r="A4" t="inlineStr">
        <is>
          <t>Revenue CAGR ±3pp</t>
        </is>
      </c>
      <c r="B4" t="n">
        <v>94</v>
      </c>
      <c r="C4" t="n">
        <v>2</v>
      </c>
    </row>
    <row r="5">
      <c r="A5" t="inlineStr">
        <is>
          <t>Terminal × ±15%</t>
        </is>
      </c>
      <c r="B5" t="n">
        <v>79</v>
      </c>
      <c r="C5" t="n">
        <v>3</v>
      </c>
    </row>
    <row r="6">
      <c r="A6" t="inlineStr">
        <is>
          <t>Capex intensity ±15%</t>
        </is>
      </c>
      <c r="B6" t="n">
        <v>41</v>
      </c>
      <c r="C6" t="n">
        <v>4</v>
      </c>
    </row>
    <row r="7">
      <c r="A7" t="inlineStr">
        <is>
          <t>WACC ±1pp</t>
        </is>
      </c>
      <c r="B7" t="n">
        <v>28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395.31</v>
      </c>
    </row>
    <row r="7">
      <c r="A7" s="3" t="inlineStr">
        <is>
          <t>Scenario PWEV target</t>
        </is>
      </c>
      <c r="B7" t="n">
        <v>402.38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359.9472</v>
      </c>
    </row>
    <row r="12">
      <c r="A12" s="3" t="inlineStr">
        <is>
          <t>MC median</t>
        </is>
      </c>
      <c r="B12" t="n">
        <v>357.9164729011584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2026-03-31</t>
        </is>
      </c>
      <c r="B3" t="n">
        <v>8.115</v>
      </c>
      <c r="C3" t="n">
        <v>5.669</v>
      </c>
      <c r="D3" t="n">
        <v>1.179</v>
      </c>
      <c r="E3" t="n">
        <v>1.178</v>
      </c>
      <c r="F3" t="n">
        <v>0.9409999999999999</v>
      </c>
    </row>
    <row r="4">
      <c r="A4" t="inlineStr">
        <is>
          <t>2025-03-31</t>
        </is>
      </c>
      <c r="B4" t="n">
        <v>7.079</v>
      </c>
      <c r="C4" t="n">
        <v>4.853</v>
      </c>
      <c r="D4" t="n">
        <v>0.9320000000000001</v>
      </c>
      <c r="E4" t="n">
        <v>0.995</v>
      </c>
      <c r="F4" t="n">
        <v>0.743</v>
      </c>
    </row>
    <row r="5">
      <c r="A5" t="inlineStr">
        <is>
          <t>2024-03-31</t>
        </is>
      </c>
      <c r="B5" t="n">
        <v>6.631</v>
      </c>
      <c r="C5" t="n">
        <v>4.432</v>
      </c>
      <c r="D5" t="n">
        <v>0.756</v>
      </c>
      <c r="E5" t="n">
        <v>0.82</v>
      </c>
      <c r="F5" t="n">
        <v>0.646</v>
      </c>
    </row>
    <row r="6">
      <c r="A6" t="inlineStr">
        <is>
          <t>2023-03-31</t>
        </is>
      </c>
      <c r="B6" t="n">
        <v>6.444</v>
      </c>
      <c r="C6" t="n">
        <v>4.166</v>
      </c>
      <c r="D6" t="n">
        <v>0.704</v>
      </c>
      <c r="E6" t="n">
        <v>0.732</v>
      </c>
      <c r="F6" t="n">
        <v>0.523</v>
      </c>
    </row>
    <row r="7">
      <c r="A7" t="inlineStr">
        <is>
          <t>2022-03-31</t>
        </is>
      </c>
      <c r="B7" t="n">
        <v>6.219</v>
      </c>
      <c r="C7" t="n">
        <v>4.147</v>
      </c>
      <c r="D7" t="n">
        <v>0.798</v>
      </c>
      <c r="E7" t="n">
        <v>0.8090000000000001</v>
      </c>
      <c r="F7" t="n">
        <v>0.6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2026-03-31</t>
        </is>
      </c>
      <c r="B11" t="n">
        <v>1.154</v>
      </c>
      <c r="C11" t="n">
        <v>0.408</v>
      </c>
      <c r="D11" t="n">
        <v>0.746</v>
      </c>
      <c r="E11" t="n">
        <v>0.624</v>
      </c>
    </row>
    <row r="12">
      <c r="A12" t="inlineStr">
        <is>
          <t>2025-03-31</t>
        </is>
      </c>
      <c r="B12" t="n">
        <v>1.235</v>
      </c>
      <c r="C12" t="n">
        <v>0.216</v>
      </c>
      <c r="D12" t="n">
        <v>1.019</v>
      </c>
      <c r="E12" t="n">
        <v>0.481</v>
      </c>
    </row>
    <row r="13">
      <c r="A13" t="inlineStr">
        <is>
          <t>2024-03-31</t>
        </is>
      </c>
      <c r="B13" t="n">
        <v>1.07</v>
      </c>
      <c r="C13" t="n">
        <v>0.165</v>
      </c>
      <c r="D13" t="n">
        <v>0.905</v>
      </c>
      <c r="E13" t="n">
        <v>0.45</v>
      </c>
    </row>
    <row r="14">
      <c r="A14" t="inlineStr">
        <is>
          <t>2023-03-31</t>
        </is>
      </c>
      <c r="B14" t="n">
        <v>0.411</v>
      </c>
      <c r="C14" t="n">
        <v>0.218</v>
      </c>
      <c r="D14" t="n">
        <v>0.194</v>
      </c>
      <c r="E14" t="n">
        <v>0.489</v>
      </c>
    </row>
    <row r="15">
      <c r="A15" t="inlineStr">
        <is>
          <t>2022-03-31</t>
        </is>
      </c>
      <c r="B15" t="n">
        <v>0.716</v>
      </c>
      <c r="C15" t="n">
        <v>0.167</v>
      </c>
      <c r="D15" t="n">
        <v>0.549</v>
      </c>
      <c r="E15" t="n">
        <v>0.493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319.34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NKE</t>
        </is>
      </c>
      <c r="B3" t="n">
        <v>21.88</v>
      </c>
      <c r="C3" t="n">
        <v>0.04</v>
      </c>
      <c r="D3" t="n">
        <v>0.06900000000000001</v>
      </c>
      <c r="E3" t="inlineStr">
        <is>
          <t>direct</t>
        </is>
      </c>
      <c r="F3" t="n">
        <v>1</v>
      </c>
    </row>
    <row r="4">
      <c r="A4" t="inlineStr">
        <is>
          <t>TPR</t>
        </is>
      </c>
      <c r="B4" t="n">
        <v>19.68</v>
      </c>
      <c r="C4" t="n">
        <v>0.04</v>
      </c>
      <c r="D4" t="n">
        <v>0.224</v>
      </c>
      <c r="E4" t="inlineStr">
        <is>
          <t>direct</t>
        </is>
      </c>
      <c r="F4" t="n">
        <v>1</v>
      </c>
    </row>
    <row r="5">
      <c r="A5" t="inlineStr">
        <is>
          <t>LULU</t>
        </is>
      </c>
      <c r="B5" t="n">
        <v>13.14</v>
      </c>
      <c r="C5" t="n">
        <v>0.04</v>
      </c>
      <c r="D5" t="n">
        <v>0.112</v>
      </c>
      <c r="E5" t="inlineStr">
        <is>
          <t>segment</t>
        </is>
      </c>
      <c r="F5" t="n">
        <v>0.5</v>
      </c>
    </row>
    <row r="7">
      <c r="A7" s="3" t="inlineStr">
        <is>
          <t>Quality-weighted fwd P/E</t>
        </is>
      </c>
      <c r="B7" t="n">
        <v>19.3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Brand Heat Loss / Channel Shift</t>
        </is>
      </c>
      <c r="B3" t="n">
        <v>0.2</v>
      </c>
      <c r="C3" t="n">
        <v>10.793</v>
      </c>
      <c r="D3" t="n">
        <v>17</v>
      </c>
      <c r="E3">
        <f>C3*D3</f>
        <v/>
      </c>
      <c r="F3">
        <f>E3/395.31-1</f>
        <v/>
      </c>
    </row>
    <row r="4">
      <c r="A4" t="inlineStr">
        <is>
          <t>Consumer / Wholesale Recession</t>
        </is>
      </c>
      <c r="B4" t="n">
        <v>0.17</v>
      </c>
      <c r="C4" t="n">
        <v>14.691</v>
      </c>
      <c r="D4" t="n">
        <v>20</v>
      </c>
      <c r="E4">
        <f>C4*D4</f>
        <v/>
      </c>
      <c r="F4">
        <f>E4/395.31-1</f>
        <v/>
      </c>
    </row>
    <row r="5">
      <c r="A5" t="inlineStr">
        <is>
          <t>Base — Brand + DTC Growth</t>
        </is>
      </c>
      <c r="B5" t="n">
        <v>0.35</v>
      </c>
      <c r="C5" t="n">
        <v>18.634</v>
      </c>
      <c r="D5" t="n">
        <v>22</v>
      </c>
      <c r="E5">
        <f>C5*D5</f>
        <v/>
      </c>
      <c r="F5">
        <f>E5/395.31-1</f>
        <v/>
      </c>
    </row>
    <row r="6">
      <c r="A6" t="inlineStr">
        <is>
          <t>Growth — Innovation / International</t>
        </is>
      </c>
      <c r="B6" t="n">
        <v>0.2</v>
      </c>
      <c r="C6" t="n">
        <v>21.855</v>
      </c>
      <c r="D6" t="n">
        <v>25</v>
      </c>
      <c r="E6">
        <f>C6*D6</f>
        <v/>
      </c>
      <c r="F6">
        <f>E6/395.31-1</f>
        <v/>
      </c>
    </row>
    <row r="7">
      <c r="A7" t="inlineStr">
        <is>
          <t>Bull — Brand Re-Rate</t>
        </is>
      </c>
      <c r="B7" t="n">
        <v>0.08</v>
      </c>
      <c r="C7" t="n">
        <v>24.705</v>
      </c>
      <c r="D7" t="n">
        <v>28</v>
      </c>
      <c r="E7">
        <f>C7*D7</f>
        <v/>
      </c>
      <c r="F7">
        <f>E7/395.31-1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357.9164729011584</v>
      </c>
    </row>
    <row r="5">
      <c r="A5" t="inlineStr">
        <is>
          <t>P10</t>
        </is>
      </c>
      <c r="B5" t="n">
        <v>186.5362806954907</v>
      </c>
    </row>
    <row r="6">
      <c r="A6" t="inlineStr">
        <is>
          <t>P90</t>
        </is>
      </c>
      <c r="B6" t="n">
        <v>616.5151420018799</v>
      </c>
    </row>
    <row r="7">
      <c r="A7" t="inlineStr">
        <is>
          <t>P(&gt; current) %</t>
        </is>
      </c>
      <c r="B7" t="n">
        <v>41.65</v>
      </c>
    </row>
    <row r="8">
      <c r="A8" t="inlineStr">
        <is>
          <t>P(&gt; target) %</t>
        </is>
      </c>
      <c r="B8" t="n">
        <v>39.98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5.510060029175696</v>
      </c>
    </row>
    <row r="13">
      <c r="A13" t="inlineStr">
        <is>
          <t>Gross Margin</t>
        </is>
      </c>
      <c r="B13" t="n">
        <v>44.63120990066204</v>
      </c>
    </row>
    <row r="14">
      <c r="A14" t="inlineStr">
        <is>
          <t>P/E Multiple</t>
        </is>
      </c>
      <c r="B14" t="n">
        <v>49.85873007016227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2026-07-08T09:40:37Z</dcterms:created>
  <dcterms:modified xsi:type="dcterms:W3CDTF">2026-07-08T09:40:38Z</dcterms:modified>
</cp:coreProperties>
</file>