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PayPal Holdings Inc (PYPL)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-2.43</v>
      </c>
    </row>
    <row r="10">
      <c r="A10" t="inlineStr">
        <is>
          <t>Diluted shares (B)</t>
        </is>
      </c>
      <c r="B10" s="4" t="n">
        <v>0.848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0.171</v>
      </c>
      <c r="C14" s="4" t="n">
        <v>0.175</v>
      </c>
      <c r="D14" s="4" t="n">
        <v>0.18</v>
      </c>
      <c r="E14" s="4" t="n">
        <v>0.18</v>
      </c>
      <c r="F14" s="4" t="n">
        <v>0.18</v>
      </c>
    </row>
    <row r="15">
      <c r="A15" t="inlineStr">
        <is>
          <t>D&amp;A $B</t>
        </is>
      </c>
      <c r="B15" s="4" t="n">
        <v>0.86</v>
      </c>
      <c r="C15" s="4" t="n">
        <v>0.8763</v>
      </c>
      <c r="D15" s="4" t="n">
        <v>0.901</v>
      </c>
      <c r="E15" s="4" t="n">
        <v>0.9340000000000001</v>
      </c>
      <c r="F15" s="4" t="n">
        <v>0.9752999999999999</v>
      </c>
    </row>
    <row r="16">
      <c r="A16" t="inlineStr">
        <is>
          <t>Capex $B</t>
        </is>
      </c>
      <c r="B16" s="4" t="n">
        <v>0.9</v>
      </c>
      <c r="C16" s="4" t="n">
        <v>0.95</v>
      </c>
      <c r="D16" s="4" t="n">
        <v>1</v>
      </c>
      <c r="E16" s="4" t="n">
        <v>1.05</v>
      </c>
      <c r="F16" s="4" t="n">
        <v>1.1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37.103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Revenue CAGR ±3pp</t>
        </is>
      </c>
      <c r="B4" t="n">
        <v>15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45.65</v>
      </c>
    </row>
    <row r="7">
      <c r="A7" s="3" t="inlineStr">
        <is>
          <t>Scenario PWEV target</t>
        </is>
      </c>
      <c r="B7" t="n">
        <v>44.4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115.329</v>
      </c>
    </row>
    <row r="12">
      <c r="A12" s="3" t="inlineStr">
        <is>
          <t>MC median</t>
        </is>
      </c>
      <c r="B12" t="n">
        <v>39.28015856871758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33.172</v>
      </c>
      <c r="C3" t="n">
        <v>15.465</v>
      </c>
      <c r="D3" t="n">
        <v>6.065</v>
      </c>
      <c r="E3" t="n">
        <v>6.733</v>
      </c>
      <c r="F3" t="n">
        <v>5.233</v>
      </c>
    </row>
    <row r="4">
      <c r="A4" t="inlineStr">
        <is>
          <t>2024-12-31</t>
        </is>
      </c>
      <c r="B4" t="n">
        <v>31.797</v>
      </c>
      <c r="C4" t="n">
        <v>14.658</v>
      </c>
      <c r="D4" t="n">
        <v>5.325</v>
      </c>
      <c r="E4" t="n">
        <v>5.711</v>
      </c>
      <c r="F4" t="n">
        <v>4.147</v>
      </c>
    </row>
    <row r="5">
      <c r="A5" t="inlineStr">
        <is>
          <t>2023-12-31</t>
        </is>
      </c>
      <c r="B5" t="n">
        <v>29.771</v>
      </c>
      <c r="C5" t="n">
        <v>13.704</v>
      </c>
      <c r="D5" t="n">
        <v>5.028</v>
      </c>
      <c r="E5" t="n">
        <v>5.758</v>
      </c>
      <c r="F5" t="n">
        <v>4.246</v>
      </c>
    </row>
    <row r="6">
      <c r="A6" t="inlineStr">
        <is>
          <t>2022-12-31</t>
        </is>
      </c>
      <c r="B6" t="n">
        <v>27.518</v>
      </c>
      <c r="C6" t="n">
        <v>13.773</v>
      </c>
      <c r="D6" t="n">
        <v>3.837</v>
      </c>
      <c r="E6" t="n">
        <v>3.67</v>
      </c>
      <c r="F6" t="n">
        <v>2.419</v>
      </c>
    </row>
    <row r="7">
      <c r="A7" t="inlineStr">
        <is>
          <t>2021-12-31</t>
        </is>
      </c>
      <c r="B7" t="n">
        <v>25.371</v>
      </c>
      <c r="C7" t="n">
        <v>13.996</v>
      </c>
      <c r="D7" t="n">
        <v>4.262</v>
      </c>
      <c r="E7" t="n">
        <v>4.331</v>
      </c>
      <c r="F7" t="n">
        <v>4.169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6.416</v>
      </c>
      <c r="C11" t="n">
        <v>0.852</v>
      </c>
      <c r="D11" t="n">
        <v>5.564</v>
      </c>
      <c r="E11" t="n">
        <v>6.052</v>
      </c>
    </row>
    <row r="12">
      <c r="A12" t="inlineStr">
        <is>
          <t>2024-12-31</t>
        </is>
      </c>
      <c r="B12" t="n">
        <v>7.45</v>
      </c>
      <c r="C12" t="n">
        <v>0.6830000000000001</v>
      </c>
      <c r="D12" t="n">
        <v>6.767</v>
      </c>
      <c r="E12" t="n">
        <v>6.047</v>
      </c>
    </row>
    <row r="13">
      <c r="A13" t="inlineStr">
        <is>
          <t>2023-12-31</t>
        </is>
      </c>
      <c r="B13" t="n">
        <v>4.843</v>
      </c>
      <c r="C13" t="n">
        <v>0.623</v>
      </c>
      <c r="D13" t="n">
        <v>4.22</v>
      </c>
      <c r="E13" t="n">
        <v>5.002</v>
      </c>
    </row>
    <row r="14">
      <c r="A14" t="inlineStr">
        <is>
          <t>2022-12-31</t>
        </is>
      </c>
      <c r="B14" t="n">
        <v>5.813</v>
      </c>
      <c r="C14" t="n">
        <v>0.706</v>
      </c>
      <c r="D14" t="n">
        <v>5.107</v>
      </c>
      <c r="E14" t="n">
        <v>4.199</v>
      </c>
    </row>
    <row r="15">
      <c r="A15" t="inlineStr">
        <is>
          <t>2021-12-31</t>
        </is>
      </c>
      <c r="B15" t="n">
        <v>5.797</v>
      </c>
      <c r="C15" t="n">
        <v>0.908</v>
      </c>
      <c r="D15" t="n">
        <v>4.889</v>
      </c>
      <c r="E15" t="n">
        <v>3.373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62.27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broad</t>
        </is>
      </c>
      <c r="F3" t="n">
        <v>0.25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broad</t>
        </is>
      </c>
      <c r="F4" t="n">
        <v>0.25</v>
      </c>
    </row>
    <row r="5">
      <c r="A5" t="inlineStr">
        <is>
          <t>XYZ</t>
        </is>
      </c>
      <c r="B5" t="n">
        <v>19.53</v>
      </c>
      <c r="C5" t="n">
        <v>0.1</v>
      </c>
      <c r="D5" t="n">
        <v>-0.026</v>
      </c>
      <c r="E5" t="inlineStr">
        <is>
          <t>broad</t>
        </is>
      </c>
      <c r="F5" t="n">
        <v>0.25</v>
      </c>
    </row>
    <row r="6">
      <c r="A6" t="inlineStr">
        <is>
          <t>CPAY</t>
        </is>
      </c>
      <c r="B6" t="n">
        <v>12.58</v>
      </c>
      <c r="C6" t="n">
        <v>0.1</v>
      </c>
      <c r="D6" t="n">
        <v>0.414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3.793</v>
      </c>
      <c r="D3" t="n">
        <v>5.5</v>
      </c>
      <c r="E3">
        <f>C3*D3</f>
        <v/>
      </c>
      <c r="F3">
        <f>E3/45.65-1</f>
        <v/>
      </c>
    </row>
    <row r="4">
      <c r="A4" t="inlineStr">
        <is>
          <t>Consumer-Spend Recession</t>
        </is>
      </c>
      <c r="B4" t="n">
        <v>0.17</v>
      </c>
      <c r="C4" t="n">
        <v>4.587</v>
      </c>
      <c r="D4" t="n">
        <v>7</v>
      </c>
      <c r="E4">
        <f>C4*D4</f>
        <v/>
      </c>
      <c r="F4">
        <f>E4/45.65-1</f>
        <v/>
      </c>
    </row>
    <row r="5">
      <c r="A5" t="inlineStr">
        <is>
          <t>Base — Volume + Take-Rate Growth</t>
        </is>
      </c>
      <c r="B5" t="n">
        <v>0.35</v>
      </c>
      <c r="C5" t="n">
        <v>5.753</v>
      </c>
      <c r="D5" t="n">
        <v>8</v>
      </c>
      <c r="E5">
        <f>C5*D5</f>
        <v/>
      </c>
      <c r="F5">
        <f>E5/45.65-1</f>
        <v/>
      </c>
    </row>
    <row r="6">
      <c r="A6" t="inlineStr">
        <is>
          <t>Growth — Cross-Border / Value-Added Services</t>
        </is>
      </c>
      <c r="B6" t="n">
        <v>0.2</v>
      </c>
      <c r="C6" t="n">
        <v>6.523</v>
      </c>
      <c r="D6" t="n">
        <v>9.6</v>
      </c>
      <c r="E6">
        <f>C6*D6</f>
        <v/>
      </c>
      <c r="F6">
        <f>E6/45.65-1</f>
        <v/>
      </c>
    </row>
    <row r="7">
      <c r="A7" t="inlineStr">
        <is>
          <t>Bull — Re-Rate</t>
        </is>
      </c>
      <c r="B7" t="n">
        <v>0.08</v>
      </c>
      <c r="C7" t="n">
        <v>7.017</v>
      </c>
      <c r="D7" t="n">
        <v>11.5</v>
      </c>
      <c r="E7">
        <f>C7*D7</f>
        <v/>
      </c>
      <c r="F7">
        <f>E7/45.65-1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39.28015856871758</v>
      </c>
    </row>
    <row r="5">
      <c r="A5" t="inlineStr">
        <is>
          <t>P10</t>
        </is>
      </c>
      <c r="B5" t="n">
        <v>19.59639784113407</v>
      </c>
    </row>
    <row r="6">
      <c r="A6" t="inlineStr">
        <is>
          <t>P90</t>
        </is>
      </c>
      <c r="B6" t="n">
        <v>70.33508216018038</v>
      </c>
    </row>
    <row r="7">
      <c r="A7" t="inlineStr">
        <is>
          <t>P(&gt; current) %</t>
        </is>
      </c>
      <c r="B7" t="n">
        <v>37.62</v>
      </c>
    </row>
    <row r="8">
      <c r="A8" t="inlineStr">
        <is>
          <t>P(&gt; target) %</t>
        </is>
      </c>
      <c r="B8" t="n">
        <v>40.23999999999999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3.319741673829395</v>
      </c>
    </row>
    <row r="13">
      <c r="A13" t="inlineStr">
        <is>
          <t>Gross Margin</t>
        </is>
      </c>
      <c r="B13" t="n">
        <v>41.96252328817759</v>
      </c>
    </row>
    <row r="14">
      <c r="A14" t="inlineStr">
        <is>
          <t>P/E Multiple</t>
        </is>
      </c>
      <c r="B14" t="n">
        <v>54.71773503799303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2026-07-08T09:40:34Z</dcterms:created>
  <dcterms:modified xsi:type="dcterms:W3CDTF">2026-07-08T09:40:34Z</dcterms:modified>
</cp:coreProperties>
</file>