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Quanta Services Inc (PWR)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-5.95</v>
      </c>
    </row>
    <row r="10">
      <c r="A10" t="inlineStr">
        <is>
          <t>Diluted shares (B)</t>
        </is>
      </c>
      <c r="B10" s="4" t="n">
        <v>0.158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0.08799999999999999</v>
      </c>
      <c r="C14" s="4" t="n">
        <v>0.089</v>
      </c>
      <c r="D14" s="4" t="n">
        <v>0.092</v>
      </c>
      <c r="E14" s="4" t="n">
        <v>0.092</v>
      </c>
      <c r="F14" s="4" t="n">
        <v>0.092</v>
      </c>
    </row>
    <row r="15">
      <c r="A15" t="inlineStr">
        <is>
          <t>D&amp;A $B</t>
        </is>
      </c>
      <c r="B15" s="4" t="n">
        <v>0.6175</v>
      </c>
      <c r="C15" s="4" t="n">
        <v>0.6343</v>
      </c>
      <c r="D15" s="4" t="n">
        <v>0.6595</v>
      </c>
      <c r="E15" s="4" t="n">
        <v>0.6929999999999999</v>
      </c>
      <c r="F15" s="4" t="n">
        <v>0.7348</v>
      </c>
    </row>
    <row r="16">
      <c r="A16" t="inlineStr">
        <is>
          <t>Capex $B</t>
        </is>
      </c>
      <c r="B16" s="4" t="n">
        <v>0.66</v>
      </c>
      <c r="C16" s="4" t="n">
        <v>0.71</v>
      </c>
      <c r="D16" s="4" t="n">
        <v>0.76</v>
      </c>
      <c r="E16" s="4" t="n">
        <v>0.8100000000000001</v>
      </c>
      <c r="F16" s="4" t="n">
        <v>0.86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32.53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265</v>
      </c>
      <c r="C3" t="n">
        <v>1</v>
      </c>
    </row>
    <row r="4">
      <c r="A4" t="inlineStr">
        <is>
          <t>Revenue CAGR ±3pp</t>
        </is>
      </c>
      <c r="B4" t="n">
        <v>108</v>
      </c>
      <c r="C4" t="n">
        <v>2</v>
      </c>
    </row>
    <row r="5">
      <c r="A5" t="inlineStr">
        <is>
          <t>Terminal × ±15%</t>
        </is>
      </c>
      <c r="B5" t="n">
        <v>99</v>
      </c>
      <c r="C5" t="n">
        <v>3</v>
      </c>
    </row>
    <row r="6">
      <c r="A6" t="inlineStr">
        <is>
          <t>Capex intensity ±15%</t>
        </is>
      </c>
      <c r="B6" t="n">
        <v>37</v>
      </c>
      <c r="C6" t="n">
        <v>4</v>
      </c>
    </row>
    <row r="7">
      <c r="A7" t="inlineStr">
        <is>
          <t>WACC ±1pp</t>
        </is>
      </c>
      <c r="B7" t="n">
        <v>33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656.79</v>
      </c>
    </row>
    <row r="7">
      <c r="A7" s="3" t="inlineStr">
        <is>
          <t>Scenario PWEV target</t>
        </is>
      </c>
      <c r="B7" t="n">
        <v>690.04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388.0148</v>
      </c>
    </row>
    <row r="12">
      <c r="A12" s="3" t="inlineStr">
        <is>
          <t>MC median</t>
        </is>
      </c>
      <c r="B12" t="n">
        <v>602.3996766823616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28.351</v>
      </c>
      <c r="C3" t="n">
        <v>3.694</v>
      </c>
      <c r="D3" t="n">
        <v>1.637</v>
      </c>
      <c r="E3" t="n">
        <v>1.671</v>
      </c>
      <c r="F3" t="n">
        <v>1.028</v>
      </c>
    </row>
    <row r="4">
      <c r="A4" t="inlineStr">
        <is>
          <t>2024-12-31</t>
        </is>
      </c>
      <c r="B4" t="n">
        <v>23.673</v>
      </c>
      <c r="C4" t="n">
        <v>3.128</v>
      </c>
      <c r="D4" t="n">
        <v>1.337</v>
      </c>
      <c r="E4" t="n">
        <v>1.415</v>
      </c>
      <c r="F4" t="n">
        <v>0.905</v>
      </c>
    </row>
    <row r="5">
      <c r="A5" t="inlineStr">
        <is>
          <t>2023-12-31</t>
        </is>
      </c>
      <c r="B5" t="n">
        <v>20.882</v>
      </c>
      <c r="C5" t="n">
        <v>2.648</v>
      </c>
      <c r="D5" t="n">
        <v>1.134</v>
      </c>
      <c r="E5" t="n">
        <v>1.157</v>
      </c>
      <c r="F5" t="n">
        <v>0.745</v>
      </c>
    </row>
    <row r="6">
      <c r="A6" t="inlineStr">
        <is>
          <t>2022-12-31</t>
        </is>
      </c>
      <c r="B6" t="n">
        <v>17.074</v>
      </c>
      <c r="C6" t="n">
        <v>2.175</v>
      </c>
      <c r="D6" t="n">
        <v>0.955</v>
      </c>
      <c r="E6" t="n">
        <v>0.828</v>
      </c>
      <c r="F6" t="n">
        <v>0.491</v>
      </c>
    </row>
    <row r="7">
      <c r="A7" t="inlineStr">
        <is>
          <t>2021-12-31</t>
        </is>
      </c>
      <c r="B7" t="n">
        <v>12.98</v>
      </c>
      <c r="C7" t="n">
        <v>1.788</v>
      </c>
      <c r="D7" t="n">
        <v>0.679</v>
      </c>
      <c r="E7" t="n">
        <v>0.6919999999999999</v>
      </c>
      <c r="F7" t="n">
        <v>0.486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2.23</v>
      </c>
      <c r="C11" t="n">
        <v>0.609</v>
      </c>
      <c r="D11" t="n">
        <v>1.621</v>
      </c>
      <c r="E11" t="n">
        <v>0.135</v>
      </c>
    </row>
    <row r="12">
      <c r="A12" t="inlineStr">
        <is>
          <t>2024-12-31</t>
        </is>
      </c>
      <c r="B12" t="n">
        <v>2.081</v>
      </c>
      <c r="C12" t="n">
        <v>0.604</v>
      </c>
      <c r="D12" t="n">
        <v>1.477</v>
      </c>
      <c r="E12" t="n">
        <v>0.156</v>
      </c>
    </row>
    <row r="13">
      <c r="A13" t="inlineStr">
        <is>
          <t>2023-12-31</t>
        </is>
      </c>
      <c r="B13" t="n">
        <v>1.576</v>
      </c>
      <c r="C13" t="n">
        <v>0.435</v>
      </c>
      <c r="D13" t="n">
        <v>1.141</v>
      </c>
      <c r="E13" t="n">
        <v>0</v>
      </c>
    </row>
    <row r="14">
      <c r="A14" t="inlineStr">
        <is>
          <t>2022-12-31</t>
        </is>
      </c>
      <c r="B14" t="n">
        <v>1.13</v>
      </c>
      <c r="C14" t="n">
        <v>0.429</v>
      </c>
      <c r="D14" t="n">
        <v>0.702</v>
      </c>
      <c r="E14" t="n">
        <v>0.128</v>
      </c>
    </row>
    <row r="15">
      <c r="A15" t="inlineStr">
        <is>
          <t>2021-12-31</t>
        </is>
      </c>
      <c r="B15" t="n">
        <v>0.582</v>
      </c>
      <c r="C15" t="n">
        <v>0.387</v>
      </c>
      <c r="D15" t="n">
        <v>0.196</v>
      </c>
      <c r="E15" t="n">
        <v>0.067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350.83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FIX</t>
        </is>
      </c>
      <c r="B3" t="n">
        <v>45.87</v>
      </c>
      <c r="C3" t="n">
        <v>0.08</v>
      </c>
      <c r="D3" t="n">
        <v>0.079</v>
      </c>
      <c r="E3" t="inlineStr">
        <is>
          <t>direct</t>
        </is>
      </c>
      <c r="F3" t="n">
        <v>1</v>
      </c>
    </row>
    <row r="4">
      <c r="A4" t="inlineStr">
        <is>
          <t>EME</t>
        </is>
      </c>
      <c r="B4" t="n">
        <v>29.24</v>
      </c>
      <c r="C4" t="n">
        <v>0.08</v>
      </c>
      <c r="D4" t="n">
        <v>0.08699999999999999</v>
      </c>
      <c r="E4" t="inlineStr">
        <is>
          <t>segment</t>
        </is>
      </c>
      <c r="F4" t="n">
        <v>0.5</v>
      </c>
    </row>
    <row r="5">
      <c r="A5" t="inlineStr">
        <is>
          <t>J</t>
        </is>
      </c>
      <c r="B5" t="n">
        <v>14.81</v>
      </c>
      <c r="C5" t="n">
        <v>0.08</v>
      </c>
      <c r="D5" t="n">
        <v>-0.008999999999999999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36.7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C3" t="n">
        <v>8.771000000000001</v>
      </c>
      <c r="D3" t="n">
        <v>34</v>
      </c>
      <c r="E3">
        <f>C3*D3</f>
        <v/>
      </c>
      <c r="F3">
        <f>E3/656.79-1</f>
        <v/>
      </c>
    </row>
    <row r="4">
      <c r="A4" t="inlineStr">
        <is>
          <t>Construction Recession</t>
        </is>
      </c>
      <c r="B4" t="n">
        <v>0.17</v>
      </c>
      <c r="C4" t="n">
        <v>10.728</v>
      </c>
      <c r="D4" t="n">
        <v>44</v>
      </c>
      <c r="E4">
        <f>C4*D4</f>
        <v/>
      </c>
      <c r="F4">
        <f>E4/656.79-1</f>
        <v/>
      </c>
    </row>
    <row r="5">
      <c r="A5" t="inlineStr">
        <is>
          <t>Base — Backlog Conversion + Margin</t>
        </is>
      </c>
      <c r="B5" t="n">
        <v>0.35</v>
      </c>
      <c r="C5" t="n">
        <v>13.491</v>
      </c>
      <c r="D5" t="n">
        <v>52</v>
      </c>
      <c r="E5">
        <f>C5*D5</f>
        <v/>
      </c>
      <c r="F5">
        <f>E5/656.79-1</f>
        <v/>
      </c>
    </row>
    <row r="6">
      <c r="A6" t="inlineStr">
        <is>
          <t>Growth — Datacenter / Grid / Infra Buildout</t>
        </is>
      </c>
      <c r="B6" t="n">
        <v>0.2</v>
      </c>
      <c r="C6" t="n">
        <v>15.923</v>
      </c>
      <c r="D6" t="n">
        <v>58</v>
      </c>
      <c r="E6">
        <f>C6*D6</f>
        <v/>
      </c>
      <c r="F6">
        <f>E6/656.79-1</f>
        <v/>
      </c>
    </row>
    <row r="7">
      <c r="A7" t="inlineStr">
        <is>
          <t>Bull — Re-Rate</t>
        </is>
      </c>
      <c r="B7" t="n">
        <v>0.08</v>
      </c>
      <c r="C7" t="n">
        <v>18.06</v>
      </c>
      <c r="D7" t="n">
        <v>66</v>
      </c>
      <c r="E7">
        <f>C7*D7</f>
        <v/>
      </c>
      <c r="F7">
        <f>E7/656.79-1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602.3996766823616</v>
      </c>
    </row>
    <row r="5">
      <c r="A5" t="inlineStr">
        <is>
          <t>P10</t>
        </is>
      </c>
      <c r="B5" t="n">
        <v>207.4766232644867</v>
      </c>
    </row>
    <row r="6">
      <c r="A6" t="inlineStr">
        <is>
          <t>P90</t>
        </is>
      </c>
      <c r="B6" t="n">
        <v>1241.483544102447</v>
      </c>
    </row>
    <row r="7">
      <c r="A7" t="inlineStr">
        <is>
          <t>P(&gt; current) %</t>
        </is>
      </c>
      <c r="B7" t="n">
        <v>44.6</v>
      </c>
    </row>
    <row r="8">
      <c r="A8" t="inlineStr">
        <is>
          <t>P(&gt; target) %</t>
        </is>
      </c>
      <c r="B8" t="n">
        <v>41.6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3.262256171828478</v>
      </c>
    </row>
    <row r="13">
      <c r="A13" t="inlineStr">
        <is>
          <t>Gross Margin</t>
        </is>
      </c>
      <c r="B13" t="n">
        <v>61.38425876132789</v>
      </c>
    </row>
    <row r="14">
      <c r="A14" t="inlineStr">
        <is>
          <t>P/E Multiple</t>
        </is>
      </c>
      <c r="B14" t="n">
        <v>35.35348506684362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2026-07-08T09:40:34Z</dcterms:created>
  <dcterms:modified xsi:type="dcterms:W3CDTF">2026-07-08T09:40:34Z</dcterms:modified>
</cp:coreProperties>
</file>