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Public Storage (PSA)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328.69</v>
      </c>
    </row>
    <row r="7">
      <c r="A7" s="3" t="inlineStr">
        <is>
          <t>Scenario PWEV target</t>
        </is>
      </c>
      <c r="B7" t="n">
        <v>331.93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519.2084</v>
      </c>
    </row>
    <row r="12">
      <c r="A12" s="3" t="inlineStr">
        <is>
          <t>MC median</t>
        </is>
      </c>
      <c r="B12" t="n">
        <v>302.0184778043607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4.824</v>
      </c>
      <c r="C3" t="n">
        <v>1.204</v>
      </c>
      <c r="D3" t="n">
        <v>2.254</v>
      </c>
      <c r="E3" t="n">
        <v>2.094</v>
      </c>
      <c r="F3" t="n">
        <v>1.784</v>
      </c>
    </row>
    <row r="4">
      <c r="A4" t="inlineStr">
        <is>
          <t>2024-12-31</t>
        </is>
      </c>
      <c r="B4" t="n">
        <v>4.696</v>
      </c>
      <c r="C4" t="n">
        <v>3.438</v>
      </c>
      <c r="D4" t="n">
        <v>2.201</v>
      </c>
      <c r="E4" t="n">
        <v>2.376</v>
      </c>
      <c r="F4" t="n">
        <v>2.072</v>
      </c>
    </row>
    <row r="5">
      <c r="A5" t="inlineStr">
        <is>
          <t>2023-12-31</t>
        </is>
      </c>
      <c r="B5" t="n">
        <v>4.518</v>
      </c>
      <c r="C5" t="n">
        <v>3.37</v>
      </c>
      <c r="D5" t="n">
        <v>2.319</v>
      </c>
      <c r="E5" t="n">
        <v>2.372</v>
      </c>
      <c r="F5" t="n">
        <v>2.148</v>
      </c>
    </row>
    <row r="6">
      <c r="A6" t="inlineStr">
        <is>
          <t>2022-12-31</t>
        </is>
      </c>
      <c r="B6" t="n">
        <v>4.182</v>
      </c>
      <c r="C6" t="n">
        <v>3.129</v>
      </c>
      <c r="D6" t="n">
        <v>2.274</v>
      </c>
      <c r="E6" t="n">
        <v>2.274</v>
      </c>
      <c r="F6" t="n">
        <v>4.349</v>
      </c>
    </row>
    <row r="7">
      <c r="A7" t="inlineStr">
        <is>
          <t>2021-12-31</t>
        </is>
      </c>
      <c r="B7" t="n">
        <v>3.416</v>
      </c>
      <c r="C7" t="n">
        <v>2.495</v>
      </c>
      <c r="D7" t="n">
        <v>1.706</v>
      </c>
      <c r="E7" t="n">
        <v>2.063</v>
      </c>
      <c r="F7" t="n">
        <v>1.953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3.186</v>
      </c>
      <c r="C11" t="n">
        <v>0.289</v>
      </c>
      <c r="D11" t="n">
        <v>2.897</v>
      </c>
      <c r="E11" t="n">
        <v>0.008999999999999999</v>
      </c>
    </row>
    <row r="12">
      <c r="A12" t="inlineStr">
        <is>
          <t>2024-12-31</t>
        </is>
      </c>
      <c r="B12" t="n">
        <v>3.128</v>
      </c>
      <c r="C12" t="n">
        <v>0.42</v>
      </c>
      <c r="D12" t="n">
        <v>2.708</v>
      </c>
      <c r="E12" t="n">
        <v>0.2</v>
      </c>
    </row>
    <row r="13">
      <c r="A13" t="inlineStr">
        <is>
          <t>2023-12-31</t>
        </is>
      </c>
      <c r="B13" t="n">
        <v>3.247</v>
      </c>
      <c r="C13" t="n">
        <v>0.461</v>
      </c>
      <c r="D13" t="n">
        <v>2.786</v>
      </c>
      <c r="E13" t="n">
        <v>0.053</v>
      </c>
    </row>
    <row r="14">
      <c r="A14" t="inlineStr">
        <is>
          <t>2022-12-31</t>
        </is>
      </c>
      <c r="B14" t="n">
        <v>3.117</v>
      </c>
      <c r="C14" t="n">
        <v>0.46</v>
      </c>
      <c r="D14" t="n">
        <v>2.657</v>
      </c>
      <c r="E14" t="n">
        <v>0.28</v>
      </c>
    </row>
    <row r="15">
      <c r="A15" t="inlineStr">
        <is>
          <t>2021-12-31</t>
        </is>
      </c>
      <c r="B15" t="n">
        <v>2.544</v>
      </c>
      <c r="C15" t="n">
        <v>0.27</v>
      </c>
      <c r="D15" t="n">
        <v>2.273</v>
      </c>
      <c r="E15" t="n">
        <v>1.175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EXR</t>
        </is>
      </c>
      <c r="B3" t="n">
        <v>33.67</v>
      </c>
      <c r="C3" t="n">
        <v>0.05</v>
      </c>
      <c r="D3" t="n">
        <v>0.44</v>
      </c>
      <c r="E3" t="inlineStr">
        <is>
          <t>broad</t>
        </is>
      </c>
      <c r="F3" t="n">
        <v>0.25</v>
      </c>
    </row>
    <row r="4">
      <c r="A4" t="inlineStr">
        <is>
          <t>O</t>
        </is>
      </c>
      <c r="B4" t="n">
        <v>38.76</v>
      </c>
      <c r="C4" t="n">
        <v>0.05</v>
      </c>
      <c r="D4" t="n">
        <v>0.455</v>
      </c>
      <c r="E4" t="inlineStr">
        <is>
          <t>broad</t>
        </is>
      </c>
      <c r="F4" t="n">
        <v>0.25</v>
      </c>
    </row>
    <row r="5">
      <c r="A5" t="inlineStr">
        <is>
          <t>CBRE</t>
        </is>
      </c>
      <c r="B5" t="n">
        <v>18.32</v>
      </c>
      <c r="C5" t="n">
        <v>0.06</v>
      </c>
      <c r="D5" t="n">
        <v>0.026</v>
      </c>
      <c r="E5" t="inlineStr">
        <is>
          <t>direct</t>
        </is>
      </c>
      <c r="F5" t="n">
        <v>1</v>
      </c>
    </row>
    <row r="6">
      <c r="A6" t="inlineStr">
        <is>
          <t>CCI</t>
        </is>
      </c>
      <c r="B6" t="n">
        <v>25.77</v>
      </c>
      <c r="C6" t="n">
        <v>0.08</v>
      </c>
      <c r="D6" t="n">
        <v>0.477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12.94</v>
      </c>
      <c r="D3" t="n">
        <v>13</v>
      </c>
      <c r="E3">
        <f>C3*D3</f>
        <v/>
      </c>
      <c r="F3">
        <f>E3/328.69-1</f>
        <v/>
      </c>
    </row>
    <row r="4">
      <c r="A4" t="inlineStr">
        <is>
          <t>Recession / Occupancy &amp; SS-NOI Decline</t>
        </is>
      </c>
      <c r="B4" t="n">
        <v>0.17</v>
      </c>
      <c r="C4" t="n">
        <v>14.327</v>
      </c>
      <c r="D4" t="n">
        <v>19</v>
      </c>
      <c r="E4">
        <f>C4*D4</f>
        <v/>
      </c>
      <c r="F4">
        <f>E4/328.69-1</f>
        <v/>
      </c>
    </row>
    <row r="5">
      <c r="A5" t="inlineStr">
        <is>
          <t>Base — FFO Growth + Stable Cap Rates</t>
        </is>
      </c>
      <c r="B5" t="n">
        <v>0.35</v>
      </c>
      <c r="C5" t="n">
        <v>15.689</v>
      </c>
      <c r="D5" t="n">
        <v>22</v>
      </c>
      <c r="E5">
        <f>C5*D5</f>
        <v/>
      </c>
      <c r="F5">
        <f>E5/328.69-1</f>
        <v/>
      </c>
    </row>
    <row r="6">
      <c r="A6" t="inlineStr">
        <is>
          <t>Growth — Same-Store NOI + External Growth</t>
        </is>
      </c>
      <c r="B6" t="n">
        <v>0.2</v>
      </c>
      <c r="C6" t="n">
        <v>16.646</v>
      </c>
      <c r="D6" t="n">
        <v>26.5</v>
      </c>
      <c r="E6">
        <f>C6*D6</f>
        <v/>
      </c>
      <c r="F6">
        <f>E6/328.69-1</f>
        <v/>
      </c>
    </row>
    <row r="7">
      <c r="A7" t="inlineStr">
        <is>
          <t>Bull — Cap-Rate Compression / Re-Rate</t>
        </is>
      </c>
      <c r="B7" t="n">
        <v>0.08</v>
      </c>
      <c r="C7" t="n">
        <v>17.5</v>
      </c>
      <c r="D7" t="n">
        <v>29.5</v>
      </c>
      <c r="E7">
        <f>C7*D7</f>
        <v/>
      </c>
      <c r="F7">
        <f>E7/328.69-1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302.0184778043607</v>
      </c>
    </row>
    <row r="5">
      <c r="A5" t="inlineStr">
        <is>
          <t>P10</t>
        </is>
      </c>
      <c r="B5" t="n">
        <v>195.5737992692529</v>
      </c>
    </row>
    <row r="6">
      <c r="A6" t="inlineStr">
        <is>
          <t>P90</t>
        </is>
      </c>
      <c r="B6" t="n">
        <v>424.3459060825395</v>
      </c>
    </row>
    <row r="7">
      <c r="A7" t="inlineStr">
        <is>
          <t>P(&gt; current) %</t>
        </is>
      </c>
      <c r="B7" t="n">
        <v>38.44</v>
      </c>
    </row>
    <row r="8">
      <c r="A8" t="inlineStr">
        <is>
          <t>P(&gt; target) %</t>
        </is>
      </c>
      <c r="B8" t="n">
        <v>37.16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4.967077626019386</v>
      </c>
    </row>
    <row r="13">
      <c r="A13" t="inlineStr">
        <is>
          <t>Gross Margin</t>
        </is>
      </c>
      <c r="B13" t="n">
        <v>6.829170890076629</v>
      </c>
    </row>
    <row r="14">
      <c r="A14" t="inlineStr">
        <is>
          <t>P/E Multiple</t>
        </is>
      </c>
      <c r="B14" t="n">
        <v>88.20375148390399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2026-07-08T09:40:32Z</dcterms:created>
  <dcterms:modified xsi:type="dcterms:W3CDTF">2026-07-08T09:40:32Z</dcterms:modified>
</cp:coreProperties>
</file>