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Pinnacle West Capital Corp (PNW)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0.122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108.61</v>
      </c>
    </row>
    <row r="7">
      <c r="A7" s="3" t="inlineStr">
        <is>
          <t>Scenario PWEV target</t>
        </is>
      </c>
      <c r="B7" t="n">
        <v>108.56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92.74799999999999</v>
      </c>
    </row>
    <row r="12">
      <c r="A12" s="3" t="inlineStr">
        <is>
          <t>MC median</t>
        </is>
      </c>
      <c r="B12" t="n">
        <v>95.02512745052812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5.34</v>
      </c>
      <c r="C3" t="n">
        <v>1.357</v>
      </c>
      <c r="D3" t="n">
        <v>1.118</v>
      </c>
      <c r="E3" t="n">
        <v>1.16</v>
      </c>
      <c r="F3" t="n">
        <v>0.617</v>
      </c>
    </row>
    <row r="4">
      <c r="A4" t="inlineStr">
        <is>
          <t>2024-12-31</t>
        </is>
      </c>
      <c r="B4" t="n">
        <v>5.125</v>
      </c>
      <c r="C4" t="n">
        <v>2.137</v>
      </c>
      <c r="D4" t="n">
        <v>1.012</v>
      </c>
      <c r="E4" t="n">
        <v>1.114</v>
      </c>
      <c r="F4" t="n">
        <v>0.609</v>
      </c>
    </row>
    <row r="5">
      <c r="A5" t="inlineStr">
        <is>
          <t>2023-12-31</t>
        </is>
      </c>
      <c r="B5" t="n">
        <v>4.696</v>
      </c>
      <c r="C5" t="n">
        <v>1.845</v>
      </c>
      <c r="D5" t="n">
        <v>0.825</v>
      </c>
      <c r="E5" t="n">
        <v>0.927</v>
      </c>
      <c r="F5" t="n">
        <v>0.502</v>
      </c>
    </row>
    <row r="6">
      <c r="A6" t="inlineStr">
        <is>
          <t>2022-12-31</t>
        </is>
      </c>
      <c r="B6" t="n">
        <v>4.324</v>
      </c>
      <c r="C6" t="n">
        <v>1.708</v>
      </c>
      <c r="D6" t="n">
        <v>0.732</v>
      </c>
      <c r="E6" t="n">
        <v>0.831</v>
      </c>
      <c r="F6" t="n">
        <v>0.484</v>
      </c>
    </row>
    <row r="7">
      <c r="A7" t="inlineStr">
        <is>
          <t>2021-12-31</t>
        </is>
      </c>
      <c r="B7" t="n">
        <v>3.804</v>
      </c>
      <c r="C7" t="n">
        <v>1.697</v>
      </c>
      <c r="D7" t="n">
        <v>0.805</v>
      </c>
      <c r="E7" t="n">
        <v>0.979</v>
      </c>
      <c r="F7" t="n">
        <v>0.619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1.805</v>
      </c>
      <c r="C11" t="n">
        <v>2.625</v>
      </c>
      <c r="D11" t="n">
        <v>-0.82</v>
      </c>
      <c r="E11" t="n">
        <v>0.08500000000000001</v>
      </c>
    </row>
    <row r="12">
      <c r="A12" t="inlineStr">
        <is>
          <t>2024-12-31</t>
        </is>
      </c>
      <c r="B12" t="n">
        <v>1.61</v>
      </c>
      <c r="C12" t="n">
        <v>2.249</v>
      </c>
      <c r="D12" t="n">
        <v>-0.639</v>
      </c>
      <c r="E12" t="n">
        <v>0.341</v>
      </c>
    </row>
    <row r="13">
      <c r="A13" t="inlineStr">
        <is>
          <t>2023-12-31</t>
        </is>
      </c>
      <c r="B13" t="n">
        <v>1.208</v>
      </c>
      <c r="C13" t="n">
        <v>1.846</v>
      </c>
      <c r="D13" t="n">
        <v>-0.639</v>
      </c>
      <c r="E13" t="n">
        <v>0.004</v>
      </c>
    </row>
    <row r="14">
      <c r="A14" t="inlineStr">
        <is>
          <t>2022-12-31</t>
        </is>
      </c>
      <c r="B14" t="n">
        <v>1.241</v>
      </c>
      <c r="C14" t="n">
        <v>1.707</v>
      </c>
      <c r="D14" t="n">
        <v>-0.466</v>
      </c>
      <c r="E14" t="n">
        <v>0.003</v>
      </c>
    </row>
    <row r="15">
      <c r="A15" t="inlineStr">
        <is>
          <t>2021-12-31</t>
        </is>
      </c>
      <c r="B15" t="n">
        <v>0.86</v>
      </c>
      <c r="C15" t="n">
        <v>1.473</v>
      </c>
      <c r="D15" t="n">
        <v>-0.613</v>
      </c>
      <c r="E15" t="n">
        <v>0.002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NEE</t>
        </is>
      </c>
      <c r="B3" t="n">
        <v>22.03</v>
      </c>
      <c r="C3" t="n">
        <v>0.06</v>
      </c>
      <c r="D3" t="n">
        <v>0.302</v>
      </c>
      <c r="E3" t="inlineStr">
        <is>
          <t>direct</t>
        </is>
      </c>
      <c r="F3" t="n">
        <v>1</v>
      </c>
    </row>
    <row r="4">
      <c r="A4" t="inlineStr">
        <is>
          <t>D</t>
        </is>
      </c>
      <c r="B4" t="n">
        <v>19.38</v>
      </c>
      <c r="C4" t="n">
        <v>0.06</v>
      </c>
      <c r="D4" t="n">
        <v>0.287</v>
      </c>
      <c r="E4" t="inlineStr">
        <is>
          <t>direct</t>
        </is>
      </c>
      <c r="F4" t="n">
        <v>1</v>
      </c>
    </row>
    <row r="5">
      <c r="A5" t="inlineStr">
        <is>
          <t>SRE</t>
        </is>
      </c>
      <c r="B5" t="n">
        <v>18.21</v>
      </c>
      <c r="C5" t="n">
        <v>0.06</v>
      </c>
      <c r="D5" t="n">
        <v>0.306</v>
      </c>
      <c r="E5" t="inlineStr">
        <is>
          <t>direct</t>
        </is>
      </c>
      <c r="F5" t="n">
        <v>1</v>
      </c>
    </row>
    <row r="6">
      <c r="A6" t="inlineStr">
        <is>
          <t>XEL</t>
        </is>
      </c>
      <c r="B6" t="n">
        <v>19.92</v>
      </c>
      <c r="C6" t="n">
        <v>0.06</v>
      </c>
      <c r="D6" t="n">
        <v>0.182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3.435</v>
      </c>
      <c r="D3" t="n">
        <v>16.5</v>
      </c>
      <c r="E3">
        <f>C3*D3</f>
        <v/>
      </c>
      <c r="F3">
        <f>E3/108.61-1</f>
        <v/>
      </c>
    </row>
    <row r="4">
      <c r="A4" t="inlineStr">
        <is>
          <t>Recession / Rate Spike / Cost Overrun</t>
        </is>
      </c>
      <c r="B4" t="n">
        <v>0.17</v>
      </c>
      <c r="C4" t="n">
        <v>4.047</v>
      </c>
      <c r="D4" t="n">
        <v>22</v>
      </c>
      <c r="E4">
        <f>C4*D4</f>
        <v/>
      </c>
      <c r="F4">
        <f>E4/108.61-1</f>
        <v/>
      </c>
    </row>
    <row r="5">
      <c r="A5" t="inlineStr">
        <is>
          <t>Base — Rate-Base Growth + Allowed ROE</t>
        </is>
      </c>
      <c r="B5" t="n">
        <v>0.35</v>
      </c>
      <c r="C5" t="n">
        <v>4.601</v>
      </c>
      <c r="D5" t="n">
        <v>24.8</v>
      </c>
      <c r="E5">
        <f>C5*D5</f>
        <v/>
      </c>
      <c r="F5">
        <f>E5/108.61-1</f>
        <v/>
      </c>
    </row>
    <row r="6">
      <c r="A6" t="inlineStr">
        <is>
          <t>Growth — Datacenter Load / Clean-Energy Capex</t>
        </is>
      </c>
      <c r="B6" t="n">
        <v>0.2</v>
      </c>
      <c r="C6" t="n">
        <v>4.988</v>
      </c>
      <c r="D6" t="n">
        <v>28.2</v>
      </c>
      <c r="E6">
        <f>C6*D6</f>
        <v/>
      </c>
      <c r="F6">
        <f>E6/108.61-1</f>
        <v/>
      </c>
    </row>
    <row r="7">
      <c r="A7" t="inlineStr">
        <is>
          <t>Bull — Defensive Re-Rate</t>
        </is>
      </c>
      <c r="B7" t="n">
        <v>0.08</v>
      </c>
      <c r="C7" t="n">
        <v>5.197</v>
      </c>
      <c r="D7" t="n">
        <v>31.5</v>
      </c>
      <c r="E7">
        <f>C7*D7</f>
        <v/>
      </c>
      <c r="F7">
        <f>E7/108.61-1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95.02512745052812</v>
      </c>
    </row>
    <row r="5">
      <c r="A5" t="inlineStr">
        <is>
          <t>P10</t>
        </is>
      </c>
      <c r="B5" t="n">
        <v>41.23435007157242</v>
      </c>
    </row>
    <row r="6">
      <c r="A6" t="inlineStr">
        <is>
          <t>P90</t>
        </is>
      </c>
      <c r="B6" t="n">
        <v>170.8551325783941</v>
      </c>
    </row>
    <row r="7">
      <c r="A7" t="inlineStr">
        <is>
          <t>P(&gt; current) %</t>
        </is>
      </c>
      <c r="B7" t="n">
        <v>39.96</v>
      </c>
    </row>
    <row r="8">
      <c r="A8" t="inlineStr">
        <is>
          <t>P(&gt; target) %</t>
        </is>
      </c>
      <c r="B8" t="n">
        <v>40.03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1.223733066038877</v>
      </c>
    </row>
    <row r="13">
      <c r="A13" t="inlineStr">
        <is>
          <t>Gross Margin</t>
        </is>
      </c>
      <c r="B13" t="n">
        <v>70.51905530918499</v>
      </c>
    </row>
    <row r="14">
      <c r="A14" t="inlineStr">
        <is>
          <t>P/E Multiple</t>
        </is>
      </c>
      <c r="B14" t="n">
        <v>28.25721162477613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2026-07-08T09:40:31Z</dcterms:created>
  <dcterms:modified xsi:type="dcterms:W3CDTF">2026-07-08T09:40:31Z</dcterms:modified>
</cp:coreProperties>
</file>