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Philip Morris International Inc (PM)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-46.5</v>
      </c>
    </row>
    <row r="10">
      <c r="A10" t="inlineStr">
        <is>
          <t>Diluted shares (B)</t>
        </is>
      </c>
      <c r="B10" s="4" t="n">
        <v>1.567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0.407</v>
      </c>
      <c r="C14" s="4" t="n">
        <v>0.416</v>
      </c>
      <c r="D14" s="4" t="n">
        <v>0.429</v>
      </c>
      <c r="E14" s="4" t="n">
        <v>0.429</v>
      </c>
      <c r="F14" s="4" t="n">
        <v>0.429</v>
      </c>
    </row>
    <row r="15">
      <c r="A15" t="inlineStr">
        <is>
          <t>D&amp;A $B</t>
        </is>
      </c>
      <c r="B15" s="4" t="n">
        <v>1.5842</v>
      </c>
      <c r="C15" s="4" t="n">
        <v>1.6193</v>
      </c>
      <c r="D15" s="4" t="n">
        <v>1.6745</v>
      </c>
      <c r="E15" s="4" t="n">
        <v>1.7463</v>
      </c>
      <c r="F15" s="4" t="n">
        <v>1.8348</v>
      </c>
    </row>
    <row r="16">
      <c r="A16" t="inlineStr">
        <is>
          <t>Capex $B</t>
        </is>
      </c>
      <c r="B16" s="4" t="n">
        <v>1.66</v>
      </c>
      <c r="C16" s="4" t="n">
        <v>1.78</v>
      </c>
      <c r="D16" s="4" t="n">
        <v>1.9</v>
      </c>
      <c r="E16" s="4" t="n">
        <v>2</v>
      </c>
      <c r="F16" s="4" t="n">
        <v>2.1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42.32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40</v>
      </c>
      <c r="C3" t="n">
        <v>1</v>
      </c>
    </row>
    <row r="4">
      <c r="A4" t="inlineStr">
        <is>
          <t>Terminal × ±15%</t>
        </is>
      </c>
      <c r="B4" t="n">
        <v>34</v>
      </c>
      <c r="C4" t="n">
        <v>2</v>
      </c>
    </row>
    <row r="5">
      <c r="A5" t="inlineStr">
        <is>
          <t>Op margin ±3pp</t>
        </is>
      </c>
      <c r="B5" t="n">
        <v>21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187.79</v>
      </c>
    </row>
    <row r="7">
      <c r="A7" s="3" t="inlineStr">
        <is>
          <t>Scenario PWEV target</t>
        </is>
      </c>
      <c r="B7" t="n">
        <v>177.24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158.672</v>
      </c>
    </row>
    <row r="12">
      <c r="A12" s="3" t="inlineStr">
        <is>
          <t>MC median</t>
        </is>
      </c>
      <c r="B12" t="n">
        <v>168.0890464334535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40.648</v>
      </c>
      <c r="C3" t="n">
        <v>27.282</v>
      </c>
      <c r="D3" t="n">
        <v>14.933</v>
      </c>
      <c r="E3" t="n">
        <v>15.467</v>
      </c>
      <c r="F3" t="n">
        <v>11.348</v>
      </c>
    </row>
    <row r="4">
      <c r="A4" t="inlineStr">
        <is>
          <t>2024-12-31</t>
        </is>
      </c>
      <c r="B4" t="n">
        <v>37.878</v>
      </c>
      <c r="C4" t="n">
        <v>24.549</v>
      </c>
      <c r="D4" t="n">
        <v>13.402</v>
      </c>
      <c r="E4" t="n">
        <v>13.962</v>
      </c>
      <c r="F4" t="n">
        <v>7.034</v>
      </c>
    </row>
    <row r="5">
      <c r="A5" t="inlineStr">
        <is>
          <t>2023-12-31</t>
        </is>
      </c>
      <c r="B5" t="n">
        <v>35.174</v>
      </c>
      <c r="C5" t="n">
        <v>22.281</v>
      </c>
      <c r="D5" t="n">
        <v>11.556</v>
      </c>
      <c r="E5" t="n">
        <v>11.976</v>
      </c>
      <c r="F5" t="n">
        <v>7.791</v>
      </c>
    </row>
    <row r="6">
      <c r="A6" t="inlineStr">
        <is>
          <t>2022-12-31</t>
        </is>
      </c>
      <c r="B6" t="n">
        <v>31.762</v>
      </c>
      <c r="C6" t="n">
        <v>20.36</v>
      </c>
      <c r="D6" t="n">
        <v>12.246</v>
      </c>
      <c r="E6" t="n">
        <v>12.402</v>
      </c>
      <c r="F6" t="n">
        <v>9.048</v>
      </c>
    </row>
    <row r="7">
      <c r="A7" t="inlineStr">
        <is>
          <t>2021-12-31</t>
        </is>
      </c>
      <c r="B7" t="n">
        <v>31.405</v>
      </c>
      <c r="C7" t="n">
        <v>5.297</v>
      </c>
      <c r="D7" t="n">
        <v>2.947</v>
      </c>
      <c r="E7" t="n">
        <v>2.947</v>
      </c>
      <c r="F7" t="n">
        <v>2.229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12.233</v>
      </c>
      <c r="C11" t="n">
        <v>1.569</v>
      </c>
      <c r="D11" t="n">
        <v>10.664</v>
      </c>
      <c r="E11" t="n">
        <v>0</v>
      </c>
    </row>
    <row r="12">
      <c r="A12" t="inlineStr">
        <is>
          <t>2024-12-31</t>
        </is>
      </c>
      <c r="B12" t="n">
        <v>12.217</v>
      </c>
      <c r="C12" t="n">
        <v>1.444</v>
      </c>
      <c r="D12" t="n">
        <v>10.773</v>
      </c>
      <c r="E12" t="n">
        <v>0</v>
      </c>
    </row>
    <row r="13">
      <c r="A13" t="inlineStr">
        <is>
          <t>2023-12-31</t>
        </is>
      </c>
      <c r="B13" t="n">
        <v>9.204000000000001</v>
      </c>
      <c r="C13" t="n">
        <v>1.321</v>
      </c>
      <c r="D13" t="n">
        <v>7.883</v>
      </c>
      <c r="E13" t="n">
        <v>0</v>
      </c>
    </row>
    <row r="14">
      <c r="A14" t="inlineStr">
        <is>
          <t>2022-12-31</t>
        </is>
      </c>
      <c r="B14" t="n">
        <v>10.803</v>
      </c>
      <c r="C14" t="n">
        <v>1.077</v>
      </c>
      <c r="D14" t="n">
        <v>9.726000000000001</v>
      </c>
      <c r="E14" t="n">
        <v>0.209</v>
      </c>
    </row>
    <row r="15">
      <c r="A15" t="inlineStr">
        <is>
          <t>2021-12-31</t>
        </is>
      </c>
      <c r="B15" t="n">
        <v>11.967</v>
      </c>
      <c r="C15" t="n">
        <v>0.748</v>
      </c>
      <c r="D15" t="n">
        <v>11.219</v>
      </c>
      <c r="E15" t="n">
        <v>0.775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117.27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MO</t>
        </is>
      </c>
      <c r="B3" t="n">
        <v>13.07</v>
      </c>
      <c r="C3" t="n">
        <v>0.02</v>
      </c>
      <c r="D3" t="n">
        <v>0.623</v>
      </c>
      <c r="E3" t="inlineStr">
        <is>
          <t>segment</t>
        </is>
      </c>
      <c r="F3" t="n">
        <v>0.5</v>
      </c>
    </row>
    <row r="4">
      <c r="A4" t="inlineStr">
        <is>
          <t>KO</t>
        </is>
      </c>
      <c r="B4" t="n">
        <v>24.75</v>
      </c>
      <c r="C4" t="n">
        <v>0.05</v>
      </c>
      <c r="D4" t="n">
        <v>0.351</v>
      </c>
      <c r="E4" t="inlineStr">
        <is>
          <t>direct</t>
        </is>
      </c>
      <c r="F4" t="n">
        <v>1</v>
      </c>
    </row>
    <row r="5">
      <c r="A5" t="inlineStr">
        <is>
          <t>PG</t>
        </is>
      </c>
      <c r="B5" t="n">
        <v>21.37</v>
      </c>
      <c r="C5" t="n">
        <v>0.04</v>
      </c>
      <c r="D5" t="n">
        <v>0.231</v>
      </c>
      <c r="E5" t="inlineStr">
        <is>
          <t>direct</t>
        </is>
      </c>
      <c r="F5" t="n">
        <v>1</v>
      </c>
    </row>
    <row r="6">
      <c r="A6" t="inlineStr">
        <is>
          <t>PEP</t>
        </is>
      </c>
      <c r="B6" t="n">
        <v>16.23</v>
      </c>
      <c r="C6" t="n">
        <v>0.05</v>
      </c>
      <c r="D6" t="n">
        <v>0.17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Accelerated Nicotine Decline / Regulation</t>
        </is>
      </c>
      <c r="B3" t="n">
        <v>0.24</v>
      </c>
      <c r="C3" t="n">
        <v>7.093</v>
      </c>
      <c r="D3" t="n">
        <v>11</v>
      </c>
      <c r="E3">
        <f>C3*D3</f>
        <v/>
      </c>
      <c r="F3">
        <f>E3/187.79-1</f>
        <v/>
      </c>
    </row>
    <row r="4">
      <c r="A4" t="inlineStr">
        <is>
          <t>Pricing-Power Erosion</t>
        </is>
      </c>
      <c r="B4" t="n">
        <v>0.17</v>
      </c>
      <c r="C4" t="n">
        <v>8.707000000000001</v>
      </c>
      <c r="D4" t="n">
        <v>16.5</v>
      </c>
      <c r="E4">
        <f>C4*D4</f>
        <v/>
      </c>
      <c r="F4">
        <f>E4/187.79-1</f>
        <v/>
      </c>
    </row>
    <row r="5">
      <c r="A5" t="inlineStr">
        <is>
          <t>Base — Pricing Offsets Volume + RRP Mix</t>
        </is>
      </c>
      <c r="B5" t="n">
        <v>0.33</v>
      </c>
      <c r="C5" t="n">
        <v>9.503</v>
      </c>
      <c r="D5" t="n">
        <v>20.5</v>
      </c>
      <c r="E5">
        <f>C5*D5</f>
        <v/>
      </c>
      <c r="F5">
        <f>E5/187.79-1</f>
        <v/>
      </c>
    </row>
    <row r="6">
      <c r="A6" t="inlineStr">
        <is>
          <t>Growth — Smoke-Free Acceleration</t>
        </is>
      </c>
      <c r="B6" t="n">
        <v>0.18</v>
      </c>
      <c r="C6" t="n">
        <v>10.147</v>
      </c>
      <c r="D6" t="n">
        <v>24.5</v>
      </c>
      <c r="E6">
        <f>C6*D6</f>
        <v/>
      </c>
      <c r="F6">
        <f>E6/187.79-1</f>
        <v/>
      </c>
    </row>
    <row r="7">
      <c r="A7" t="inlineStr">
        <is>
          <t>Bull — Re-Rate on RRP Success</t>
        </is>
      </c>
      <c r="B7" t="n">
        <v>0.08</v>
      </c>
      <c r="C7" t="n">
        <v>10.573</v>
      </c>
      <c r="D7" t="n">
        <v>27</v>
      </c>
      <c r="E7">
        <f>C7*D7</f>
        <v/>
      </c>
      <c r="F7">
        <f>E7/187.79-1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168.0890464334535</v>
      </c>
    </row>
    <row r="5">
      <c r="A5" t="inlineStr">
        <is>
          <t>P10</t>
        </is>
      </c>
      <c r="B5" t="n">
        <v>107.7556154418084</v>
      </c>
    </row>
    <row r="6">
      <c r="A6" t="inlineStr">
        <is>
          <t>P90</t>
        </is>
      </c>
      <c r="B6" t="n">
        <v>240.3252195816398</v>
      </c>
    </row>
    <row r="7">
      <c r="A7" t="inlineStr">
        <is>
          <t>P(&gt; current) %</t>
        </is>
      </c>
      <c r="B7" t="n">
        <v>35.46</v>
      </c>
    </row>
    <row r="8">
      <c r="A8" t="inlineStr">
        <is>
          <t>P(&gt; target) %</t>
        </is>
      </c>
      <c r="B8" t="n">
        <v>43.06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3.453075675019283</v>
      </c>
    </row>
    <row r="13">
      <c r="A13" t="inlineStr">
        <is>
          <t>Gross Margin</t>
        </is>
      </c>
      <c r="B13" t="n">
        <v>13.34885251682786</v>
      </c>
    </row>
    <row r="14">
      <c r="A14" t="inlineStr">
        <is>
          <t>P/E Multiple</t>
        </is>
      </c>
      <c r="B14" t="n">
        <v>83.19807180815285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2026-07-08T09:40:29Z</dcterms:created>
  <dcterms:modified xsi:type="dcterms:W3CDTF">2026-07-08T09:40:29Z</dcterms:modified>
</cp:coreProperties>
</file>