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Prologis Inc (PLD)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0.9419999999999999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143.61</v>
      </c>
    </row>
    <row r="7">
      <c r="A7" s="3" t="inlineStr">
        <is>
          <t>Scenario PWEV target</t>
        </is>
      </c>
      <c r="B7" t="n">
        <v>142.4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240.122</v>
      </c>
    </row>
    <row r="12">
      <c r="A12" s="3" t="inlineStr">
        <is>
          <t>MC median</t>
        </is>
      </c>
      <c r="B12" t="n">
        <v>133.1918921201812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8.789999999999999</v>
      </c>
      <c r="C3" t="n">
        <v>5.239</v>
      </c>
      <c r="D3" t="n">
        <v>3.536</v>
      </c>
      <c r="E3" t="n">
        <v>4.573</v>
      </c>
      <c r="F3" t="n">
        <v>3.411</v>
      </c>
    </row>
    <row r="4">
      <c r="A4" t="inlineStr">
        <is>
          <t>2024-12-31</t>
        </is>
      </c>
      <c r="B4" t="n">
        <v>8.202</v>
      </c>
      <c r="C4" t="n">
        <v>6.144</v>
      </c>
      <c r="D4" t="n">
        <v>4.416</v>
      </c>
      <c r="E4" t="n">
        <v>4.952</v>
      </c>
      <c r="F4" t="n">
        <v>3.732</v>
      </c>
    </row>
    <row r="5">
      <c r="A5" t="inlineStr">
        <is>
          <t>2023-12-31</t>
        </is>
      </c>
      <c r="B5" t="n">
        <v>8.023</v>
      </c>
      <c r="C5" t="n">
        <v>6.013</v>
      </c>
      <c r="D5" t="n">
        <v>3.708</v>
      </c>
      <c r="E5" t="n">
        <v>4.083</v>
      </c>
      <c r="F5" t="n">
        <v>3.059</v>
      </c>
    </row>
    <row r="6">
      <c r="A6" t="inlineStr">
        <is>
          <t>2022-12-31</t>
        </is>
      </c>
      <c r="B6" t="n">
        <v>5.974</v>
      </c>
      <c r="C6" t="n">
        <v>4.465</v>
      </c>
      <c r="D6" t="n">
        <v>3.468</v>
      </c>
      <c r="E6" t="n">
        <v>3.983</v>
      </c>
      <c r="F6" t="n">
        <v>3.365</v>
      </c>
    </row>
    <row r="7">
      <c r="A7" t="inlineStr">
        <is>
          <t>2021-12-31</t>
        </is>
      </c>
      <c r="B7" t="n">
        <v>4.759</v>
      </c>
      <c r="C7" t="n">
        <v>3.511</v>
      </c>
      <c r="D7" t="n">
        <v>3.207</v>
      </c>
      <c r="E7" t="n">
        <v>3.573</v>
      </c>
      <c r="F7" t="n">
        <v>2.94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5.008</v>
      </c>
      <c r="C11" t="n">
        <v>4.909</v>
      </c>
      <c r="D11" t="n">
        <v>0.099</v>
      </c>
      <c r="E11" t="n">
        <v>0</v>
      </c>
    </row>
    <row r="12">
      <c r="A12" t="inlineStr">
        <is>
          <t>2024-12-31</t>
        </is>
      </c>
      <c r="B12" t="n">
        <v>4.912</v>
      </c>
      <c r="C12" t="n">
        <v>5.92</v>
      </c>
      <c r="D12" t="n">
        <v>-1.008</v>
      </c>
      <c r="E12" t="n">
        <v>0.031</v>
      </c>
    </row>
    <row r="13">
      <c r="A13" t="inlineStr">
        <is>
          <t>2023-12-31</t>
        </is>
      </c>
      <c r="B13" t="n">
        <v>5.373</v>
      </c>
      <c r="C13" t="n">
        <v>0.6919999999999999</v>
      </c>
      <c r="D13" t="n">
        <v>4.681</v>
      </c>
      <c r="E13" t="n">
        <v>0.025</v>
      </c>
    </row>
    <row r="14">
      <c r="A14" t="inlineStr">
        <is>
          <t>2022-12-31</t>
        </is>
      </c>
      <c r="B14" t="n">
        <v>4.126</v>
      </c>
      <c r="C14" t="n">
        <v>5.61</v>
      </c>
      <c r="D14" t="n">
        <v>-1.484</v>
      </c>
      <c r="E14" t="n">
        <v>0.165</v>
      </c>
    </row>
    <row r="15">
      <c r="A15" t="inlineStr">
        <is>
          <t>2021-12-31</t>
        </is>
      </c>
      <c r="B15" t="n">
        <v>2.996</v>
      </c>
      <c r="C15" t="n">
        <v>4.96</v>
      </c>
      <c r="D15" t="n">
        <v>-1.964</v>
      </c>
      <c r="E15" t="n">
        <v>3.921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</t>
        </is>
      </c>
      <c r="B3" t="n">
        <v>34.01</v>
      </c>
      <c r="C3" t="n">
        <v>0.05</v>
      </c>
      <c r="D3" t="n">
        <v>0.434</v>
      </c>
      <c r="E3" t="inlineStr">
        <is>
          <t>broad</t>
        </is>
      </c>
      <c r="F3" t="n">
        <v>0.25</v>
      </c>
    </row>
    <row r="4">
      <c r="A4" t="inlineStr">
        <is>
          <t>AMT</t>
        </is>
      </c>
      <c r="B4" t="n">
        <v>25.58</v>
      </c>
      <c r="C4" t="n">
        <v>0.08</v>
      </c>
      <c r="D4" t="n">
        <v>0.459</v>
      </c>
      <c r="E4" t="inlineStr">
        <is>
          <t>segment</t>
        </is>
      </c>
      <c r="F4" t="n">
        <v>0.5</v>
      </c>
    </row>
    <row r="5">
      <c r="A5" t="inlineStr">
        <is>
          <t>O</t>
        </is>
      </c>
      <c r="B5" t="n">
        <v>38.76</v>
      </c>
      <c r="C5" t="n">
        <v>0.05</v>
      </c>
      <c r="D5" t="n">
        <v>0.455</v>
      </c>
      <c r="E5" t="inlineStr">
        <is>
          <t>broad</t>
        </is>
      </c>
      <c r="F5" t="n">
        <v>0.25</v>
      </c>
    </row>
    <row r="6">
      <c r="A6" t="inlineStr">
        <is>
          <t>PSA</t>
        </is>
      </c>
      <c r="B6" t="n">
        <v>33.44</v>
      </c>
      <c r="C6" t="n">
        <v>0.05</v>
      </c>
      <c r="D6" t="n">
        <v>0.46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C3" t="n">
        <v>5.64</v>
      </c>
      <c r="D3" t="n">
        <v>11</v>
      </c>
      <c r="E3">
        <f>C3*D3</f>
        <v/>
      </c>
      <c r="F3">
        <f>E3/143.61-1</f>
        <v/>
      </c>
    </row>
    <row r="4">
      <c r="A4" t="inlineStr">
        <is>
          <t>Leasing Slowdown / Recession</t>
        </is>
      </c>
      <c r="B4" t="n">
        <v>0.17</v>
      </c>
      <c r="C4" t="n">
        <v>6.298</v>
      </c>
      <c r="D4" t="n">
        <v>16.5</v>
      </c>
      <c r="E4">
        <f>C4*D4</f>
        <v/>
      </c>
      <c r="F4">
        <f>E4/143.61-1</f>
        <v/>
      </c>
    </row>
    <row r="5">
      <c r="A5" t="inlineStr">
        <is>
          <t>Base — Development + Leasing Growth</t>
        </is>
      </c>
      <c r="B5" t="n">
        <v>0.35</v>
      </c>
      <c r="C5" t="n">
        <v>7.328</v>
      </c>
      <c r="D5" t="n">
        <v>20.1</v>
      </c>
      <c r="E5">
        <f>C5*D5</f>
        <v/>
      </c>
      <c r="F5">
        <f>E5/143.61-1</f>
        <v/>
      </c>
    </row>
    <row r="6">
      <c r="A6" t="inlineStr">
        <is>
          <t>Growth — AI-Datacenter / 5G / Logistics Demand</t>
        </is>
      </c>
      <c r="B6" t="n">
        <v>0.2</v>
      </c>
      <c r="C6" t="n">
        <v>7.98</v>
      </c>
      <c r="D6" t="n">
        <v>24</v>
      </c>
      <c r="E6">
        <f>C6*D6</f>
        <v/>
      </c>
      <c r="F6">
        <f>E6/143.61-1</f>
        <v/>
      </c>
    </row>
    <row r="7">
      <c r="A7" t="inlineStr">
        <is>
          <t>Bull — Re-Rate</t>
        </is>
      </c>
      <c r="B7" t="n">
        <v>0.08</v>
      </c>
      <c r="C7" t="n">
        <v>8.657999999999999</v>
      </c>
      <c r="D7" t="n">
        <v>28.5</v>
      </c>
      <c r="E7">
        <f>C7*D7</f>
        <v/>
      </c>
      <c r="F7">
        <f>E7/143.61-1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133.1918921201812</v>
      </c>
    </row>
    <row r="5">
      <c r="A5" t="inlineStr">
        <is>
          <t>P10</t>
        </is>
      </c>
      <c r="B5" t="n">
        <v>83.65150376147044</v>
      </c>
    </row>
    <row r="6">
      <c r="A6" t="inlineStr">
        <is>
          <t>P90</t>
        </is>
      </c>
      <c r="B6" t="n">
        <v>198.171498775301</v>
      </c>
    </row>
    <row r="7">
      <c r="A7" t="inlineStr">
        <is>
          <t>P(&gt; current) %</t>
        </is>
      </c>
      <c r="B7" t="n">
        <v>40.92</v>
      </c>
    </row>
    <row r="8">
      <c r="A8" t="inlineStr">
        <is>
          <t>P(&gt; target) %</t>
        </is>
      </c>
      <c r="B8" t="n">
        <v>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6.509289540821469</v>
      </c>
    </row>
    <row r="13">
      <c r="A13" t="inlineStr">
        <is>
          <t>Gross Margin</t>
        </is>
      </c>
      <c r="B13" t="n">
        <v>4.183110025475247</v>
      </c>
    </row>
    <row r="14">
      <c r="A14" t="inlineStr">
        <is>
          <t>P/E Multiple</t>
        </is>
      </c>
      <c r="B14" t="n">
        <v>89.30760043370329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2026-07-08T09:40:29Z</dcterms:created>
  <dcterms:modified xsi:type="dcterms:W3CDTF">2026-07-08T09:40:29Z</dcterms:modified>
</cp:coreProperties>
</file>