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Progressive Corp (PGR)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0.585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234.4</v>
      </c>
    </row>
    <row r="7">
      <c r="A7" s="3" t="inlineStr">
        <is>
          <t>Scenario PWEV target</t>
        </is>
      </c>
      <c r="B7" t="n">
        <v>221.65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178.42825</v>
      </c>
    </row>
    <row r="12">
      <c r="A12" s="3" t="inlineStr">
        <is>
          <t>MC median</t>
        </is>
      </c>
      <c r="B12" t="n">
        <v>195.1455584017354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87.637</v>
      </c>
      <c r="C3" t="n">
        <v>25.83</v>
      </c>
      <c r="D3" t="n">
        <v>14.223</v>
      </c>
      <c r="E3" t="n">
        <v>14.501</v>
      </c>
      <c r="F3" t="n">
        <v>11.308</v>
      </c>
    </row>
    <row r="4">
      <c r="A4" t="inlineStr">
        <is>
          <t>2024-12-31</t>
        </is>
      </c>
      <c r="B4" t="n">
        <v>75.343</v>
      </c>
      <c r="C4" t="n">
        <v>20.9</v>
      </c>
      <c r="D4" t="n">
        <v>10.713</v>
      </c>
      <c r="E4" t="n">
        <v>10.992</v>
      </c>
      <c r="F4" t="n">
        <v>8.48</v>
      </c>
    </row>
    <row r="5">
      <c r="A5" t="inlineStr">
        <is>
          <t>2023-12-31</t>
        </is>
      </c>
      <c r="B5" t="n">
        <v>62.083</v>
      </c>
      <c r="C5" t="n">
        <v>11.763</v>
      </c>
      <c r="D5" t="n">
        <v>4.904</v>
      </c>
      <c r="E5" t="n">
        <v>5.172</v>
      </c>
      <c r="F5" t="n">
        <v>3.903</v>
      </c>
    </row>
    <row r="6">
      <c r="A6" t="inlineStr">
        <is>
          <t>2022-12-31</t>
        </is>
      </c>
      <c r="B6" t="n">
        <v>49.587</v>
      </c>
      <c r="C6" t="n">
        <v>7.547</v>
      </c>
      <c r="D6" t="n">
        <v>0.922</v>
      </c>
      <c r="E6" t="n">
        <v>1.166</v>
      </c>
      <c r="F6" t="n">
        <v>0.722</v>
      </c>
    </row>
    <row r="7">
      <c r="A7" t="inlineStr">
        <is>
          <t>2021-12-31</t>
        </is>
      </c>
      <c r="B7" t="n">
        <v>47.677</v>
      </c>
      <c r="C7" t="n">
        <v>10.336</v>
      </c>
      <c r="D7" t="n">
        <v>4.21</v>
      </c>
      <c r="E7" t="n">
        <v>4.429</v>
      </c>
      <c r="F7" t="n">
        <v>3.351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17.548</v>
      </c>
      <c r="C11" t="n">
        <v>0.348</v>
      </c>
      <c r="D11" t="n">
        <v>17.2</v>
      </c>
      <c r="E11" t="n">
        <v>0.166</v>
      </c>
    </row>
    <row r="12">
      <c r="A12" t="inlineStr">
        <is>
          <t>2024-12-31</t>
        </is>
      </c>
      <c r="B12" t="n">
        <v>15.119</v>
      </c>
      <c r="C12" t="n">
        <v>0.285</v>
      </c>
      <c r="D12" t="n">
        <v>14.834</v>
      </c>
      <c r="E12" t="n">
        <v>0.634</v>
      </c>
    </row>
    <row r="13">
      <c r="A13" t="inlineStr">
        <is>
          <t>2023-12-31</t>
        </is>
      </c>
      <c r="B13" t="n">
        <v>10.643</v>
      </c>
      <c r="C13" t="n">
        <v>0.252</v>
      </c>
      <c r="D13" t="n">
        <v>10.391</v>
      </c>
      <c r="E13" t="n">
        <v>0.141</v>
      </c>
    </row>
    <row r="14">
      <c r="A14" t="inlineStr">
        <is>
          <t>2022-12-31</t>
        </is>
      </c>
      <c r="B14" t="n">
        <v>6.849</v>
      </c>
      <c r="C14" t="n">
        <v>0.292</v>
      </c>
      <c r="D14" t="n">
        <v>6.557</v>
      </c>
      <c r="E14" t="n">
        <v>0.099</v>
      </c>
    </row>
    <row r="15">
      <c r="A15" t="inlineStr">
        <is>
          <t>2021-12-31</t>
        </is>
      </c>
      <c r="B15" t="n">
        <v>7.762</v>
      </c>
      <c r="C15" t="n">
        <v>0.244</v>
      </c>
      <c r="D15" t="n">
        <v>7.518</v>
      </c>
      <c r="E15" t="n">
        <v>0.223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CB</t>
        </is>
      </c>
      <c r="B3" t="n">
        <v>12.22</v>
      </c>
      <c r="C3" t="n">
        <v>0.05</v>
      </c>
      <c r="D3" t="n">
        <v>0.206</v>
      </c>
      <c r="E3" t="inlineStr">
        <is>
          <t>direct</t>
        </is>
      </c>
      <c r="F3" t="n">
        <v>1</v>
      </c>
    </row>
    <row r="4">
      <c r="A4" t="inlineStr">
        <is>
          <t>TRV</t>
        </is>
      </c>
      <c r="B4" t="n">
        <v>11.24</v>
      </c>
      <c r="C4" t="n">
        <v>0.05</v>
      </c>
      <c r="D4" t="n">
        <v>0.187</v>
      </c>
      <c r="E4" t="inlineStr">
        <is>
          <t>direct</t>
        </is>
      </c>
      <c r="F4" t="n">
        <v>1</v>
      </c>
    </row>
    <row r="5">
      <c r="A5" t="inlineStr">
        <is>
          <t>ALL</t>
        </is>
      </c>
      <c r="B5" t="n">
        <v>9.23</v>
      </c>
      <c r="C5" t="n">
        <v>0.05</v>
      </c>
      <c r="D5" t="n">
        <v>0.19</v>
      </c>
      <c r="E5" t="inlineStr">
        <is>
          <t>segment</t>
        </is>
      </c>
      <c r="F5" t="n">
        <v>0.5</v>
      </c>
    </row>
    <row r="6">
      <c r="A6" t="inlineStr">
        <is>
          <t>HIG</t>
        </is>
      </c>
      <c r="B6" t="n">
        <v>9.69</v>
      </c>
      <c r="C6" t="n">
        <v>0.05</v>
      </c>
      <c r="D6" t="n">
        <v>0.153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Underwriting / Reserve / Catastrophe Reset</t>
        </is>
      </c>
      <c r="B3" t="n">
        <v>0.2</v>
      </c>
      <c r="C3" t="n">
        <v>10.328</v>
      </c>
      <c r="D3" t="n">
        <v>9.199999999999999</v>
      </c>
      <c r="E3">
        <f>C3*D3</f>
        <v/>
      </c>
      <c r="F3">
        <f>E3/234.4-1</f>
        <v/>
      </c>
    </row>
    <row r="4">
      <c r="A4" t="inlineStr">
        <is>
          <t>Soft Market / Investment Loss</t>
        </is>
      </c>
      <c r="B4" t="n">
        <v>0.17</v>
      </c>
      <c r="C4" t="n">
        <v>13.468</v>
      </c>
      <c r="D4" t="n">
        <v>11.8</v>
      </c>
      <c r="E4">
        <f>C4*D4</f>
        <v/>
      </c>
      <c r="F4">
        <f>E4/234.4-1</f>
        <v/>
      </c>
    </row>
    <row r="5">
      <c r="A5" t="inlineStr">
        <is>
          <t>Base — Mid-Cycle Combined Ratio</t>
        </is>
      </c>
      <c r="B5" t="n">
        <v>0.35</v>
      </c>
      <c r="C5" t="n">
        <v>17.201</v>
      </c>
      <c r="D5" t="n">
        <v>13</v>
      </c>
      <c r="E5">
        <f>C5*D5</f>
        <v/>
      </c>
      <c r="F5">
        <f>E5/234.4-1</f>
        <v/>
      </c>
    </row>
    <row r="6">
      <c r="A6" t="inlineStr">
        <is>
          <t>Growth — Hard Market / Pricing + Float Income</t>
        </is>
      </c>
      <c r="B6" t="n">
        <v>0.2</v>
      </c>
      <c r="C6" t="n">
        <v>20.255</v>
      </c>
      <c r="D6" t="n">
        <v>15</v>
      </c>
      <c r="E6">
        <f>C6*D6</f>
        <v/>
      </c>
      <c r="F6">
        <f>E6/234.4-1</f>
        <v/>
      </c>
    </row>
    <row r="7">
      <c r="A7" t="inlineStr">
        <is>
          <t>Bull — Re-Rate</t>
        </is>
      </c>
      <c r="B7" t="n">
        <v>0.08</v>
      </c>
      <c r="C7" t="n">
        <v>21.713</v>
      </c>
      <c r="D7" t="n">
        <v>17.5</v>
      </c>
      <c r="E7">
        <f>C7*D7</f>
        <v/>
      </c>
      <c r="F7">
        <f>E7/234.4-1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195.1455584017354</v>
      </c>
    </row>
    <row r="5">
      <c r="A5" t="inlineStr">
        <is>
          <t>P10</t>
        </is>
      </c>
      <c r="B5" t="n">
        <v>89.6501758343605</v>
      </c>
    </row>
    <row r="6">
      <c r="A6" t="inlineStr">
        <is>
          <t>P90</t>
        </is>
      </c>
      <c r="B6" t="n">
        <v>357.7612219638558</v>
      </c>
    </row>
    <row r="7">
      <c r="A7" t="inlineStr">
        <is>
          <t>P(&gt; current) %</t>
        </is>
      </c>
      <c r="B7" t="n">
        <v>36.48</v>
      </c>
    </row>
    <row r="8">
      <c r="A8" t="inlineStr">
        <is>
          <t>P(&gt; target) %</t>
        </is>
      </c>
      <c r="B8" t="n">
        <v>40.52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4.196735885022256</v>
      </c>
    </row>
    <row r="13">
      <c r="A13" t="inlineStr">
        <is>
          <t>Gross Margin</t>
        </is>
      </c>
      <c r="B13" t="n">
        <v>55.5888382137826</v>
      </c>
    </row>
    <row r="14">
      <c r="A14" t="inlineStr">
        <is>
          <t>P/E Multiple</t>
        </is>
      </c>
      <c r="B14" t="n">
        <v>40.21442590119516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2026-07-08T09:40:27Z</dcterms:created>
  <dcterms:modified xsi:type="dcterms:W3CDTF">2026-07-08T09:40:27Z</dcterms:modified>
</cp:coreProperties>
</file>