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Otis Worldwide Corp (OTIS)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-7.38</v>
      </c>
    </row>
    <row r="10">
      <c r="A10" t="inlineStr">
        <is>
          <t>Diluted shares (B)</t>
        </is>
      </c>
      <c r="B10" s="4" t="n">
        <v>0.383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0.136</v>
      </c>
      <c r="C14" s="4" t="n">
        <v>0.139</v>
      </c>
      <c r="D14" s="4" t="n">
        <v>0.143</v>
      </c>
      <c r="E14" s="4" t="n">
        <v>0.143</v>
      </c>
      <c r="F14" s="4" t="n">
        <v>0.143</v>
      </c>
    </row>
    <row r="15">
      <c r="A15" t="inlineStr">
        <is>
          <t>D&amp;A $B</t>
        </is>
      </c>
      <c r="B15" s="4" t="n">
        <v>0.1533</v>
      </c>
      <c r="C15" s="4" t="n">
        <v>0.1563</v>
      </c>
      <c r="D15" s="4" t="n">
        <v>0.161</v>
      </c>
      <c r="E15" s="4" t="n">
        <v>0.1673</v>
      </c>
      <c r="F15" s="4" t="n">
        <v>0.1753</v>
      </c>
    </row>
    <row r="16">
      <c r="A16" t="inlineStr">
        <is>
          <t>Capex $B</t>
        </is>
      </c>
      <c r="B16" s="4" t="n">
        <v>0.16</v>
      </c>
      <c r="C16" s="4" t="n">
        <v>0.17</v>
      </c>
      <c r="D16" s="4" t="n">
        <v>0.18</v>
      </c>
      <c r="E16" s="4" t="n">
        <v>0.19</v>
      </c>
      <c r="F16" s="4" t="n">
        <v>0.2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15.383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28</v>
      </c>
      <c r="C3" t="n">
        <v>1</v>
      </c>
    </row>
    <row r="4">
      <c r="A4" t="inlineStr">
        <is>
          <t>Revenue CAGR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73.43000000000001</v>
      </c>
    </row>
    <row r="7">
      <c r="A7" s="3" t="inlineStr">
        <is>
          <t>Scenario PWEV target</t>
        </is>
      </c>
      <c r="B7" t="n">
        <v>71.91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111.35475</v>
      </c>
    </row>
    <row r="12">
      <c r="A12" s="3" t="inlineStr">
        <is>
          <t>MC median</t>
        </is>
      </c>
      <c r="B12" t="n">
        <v>63.21851845314693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14.431</v>
      </c>
      <c r="C3" t="n">
        <v>4.37</v>
      </c>
      <c r="D3" t="n">
        <v>2.133</v>
      </c>
      <c r="E3" t="n">
        <v>2.13</v>
      </c>
      <c r="F3" t="n">
        <v>1.384</v>
      </c>
    </row>
    <row r="4">
      <c r="A4" t="inlineStr">
        <is>
          <t>2024-12-31</t>
        </is>
      </c>
      <c r="B4" t="n">
        <v>14.261</v>
      </c>
      <c r="C4" t="n">
        <v>4.257</v>
      </c>
      <c r="D4" t="n">
        <v>2.008</v>
      </c>
      <c r="E4" t="n">
        <v>2.051</v>
      </c>
      <c r="F4" t="n">
        <v>1.645</v>
      </c>
    </row>
    <row r="5">
      <c r="A5" t="inlineStr">
        <is>
          <t>2023-12-31</t>
        </is>
      </c>
      <c r="B5" t="n">
        <v>14.209</v>
      </c>
      <c r="C5" t="n">
        <v>4.193</v>
      </c>
      <c r="D5" t="n">
        <v>2.186</v>
      </c>
      <c r="E5" t="n">
        <v>2.186</v>
      </c>
      <c r="F5" t="n">
        <v>1.406</v>
      </c>
    </row>
    <row r="6">
      <c r="A6" t="inlineStr">
        <is>
          <t>2022-12-31</t>
        </is>
      </c>
      <c r="B6" t="n">
        <v>13.685</v>
      </c>
      <c r="C6" t="n">
        <v>3.92</v>
      </c>
      <c r="D6" t="n">
        <v>2.033</v>
      </c>
      <c r="E6" t="n">
        <v>2.071</v>
      </c>
      <c r="F6" t="n">
        <v>1.253</v>
      </c>
    </row>
    <row r="7">
      <c r="A7" t="inlineStr">
        <is>
          <t>2021-12-31</t>
        </is>
      </c>
      <c r="B7" t="n">
        <v>14.298</v>
      </c>
      <c r="C7" t="n">
        <v>4.193</v>
      </c>
      <c r="D7" t="n">
        <v>2.108</v>
      </c>
      <c r="E7" t="n">
        <v>2.097</v>
      </c>
      <c r="F7" t="n">
        <v>1.246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1.596</v>
      </c>
      <c r="C11" t="n">
        <v>0.152</v>
      </c>
      <c r="D11" t="n">
        <v>1.444</v>
      </c>
      <c r="E11" t="n">
        <v>0.8090000000000001</v>
      </c>
    </row>
    <row r="12">
      <c r="A12" t="inlineStr">
        <is>
          <t>2024-12-31</t>
        </is>
      </c>
      <c r="B12" t="n">
        <v>1.563</v>
      </c>
      <c r="C12" t="n">
        <v>0.126</v>
      </c>
      <c r="D12" t="n">
        <v>1.437</v>
      </c>
      <c r="E12" t="n">
        <v>1.007</v>
      </c>
    </row>
    <row r="13">
      <c r="A13" t="inlineStr">
        <is>
          <t>2023-12-31</t>
        </is>
      </c>
      <c r="B13" t="n">
        <v>1.627</v>
      </c>
      <c r="C13" t="n">
        <v>0.138</v>
      </c>
      <c r="D13" t="n">
        <v>1.489</v>
      </c>
      <c r="E13" t="n">
        <v>0.8</v>
      </c>
    </row>
    <row r="14">
      <c r="A14" t="inlineStr">
        <is>
          <t>2022-12-31</t>
        </is>
      </c>
      <c r="B14" t="n">
        <v>1.56</v>
      </c>
      <c r="C14" t="n">
        <v>0.115</v>
      </c>
      <c r="D14" t="n">
        <v>1.445</v>
      </c>
      <c r="E14" t="n">
        <v>2.652</v>
      </c>
    </row>
    <row r="15">
      <c r="A15" t="inlineStr">
        <is>
          <t>2021-12-31</t>
        </is>
      </c>
      <c r="B15" t="n">
        <v>1.75</v>
      </c>
      <c r="C15" t="n">
        <v>0.156</v>
      </c>
      <c r="D15" t="n">
        <v>1.594</v>
      </c>
      <c r="E15" t="n">
        <v>0.725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broad</t>
        </is>
      </c>
      <c r="F3" t="n">
        <v>0.25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segment</t>
        </is>
      </c>
      <c r="F4" t="n">
        <v>0.5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broad</t>
        </is>
      </c>
      <c r="F5" t="n">
        <v>0.25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2.995</v>
      </c>
      <c r="D3" t="n">
        <v>10</v>
      </c>
      <c r="E3">
        <f>C3*D3</f>
        <v/>
      </c>
      <c r="F3">
        <f>E3/73.43-1</f>
        <v/>
      </c>
    </row>
    <row r="4">
      <c r="A4" t="inlineStr">
        <is>
          <t>Industrial-PMI Recession</t>
        </is>
      </c>
      <c r="B4" t="n">
        <v>0.17</v>
      </c>
      <c r="C4" t="n">
        <v>3.703</v>
      </c>
      <c r="D4" t="n">
        <v>13.5</v>
      </c>
      <c r="E4">
        <f>C4*D4</f>
        <v/>
      </c>
      <c r="F4">
        <f>E4/73.43-1</f>
        <v/>
      </c>
    </row>
    <row r="5">
      <c r="A5" t="inlineStr">
        <is>
          <t>Base — Organic Growth + Margin</t>
        </is>
      </c>
      <c r="B5" t="n">
        <v>0.35</v>
      </c>
      <c r="C5" t="n">
        <v>4.449</v>
      </c>
      <c r="D5" t="n">
        <v>16.5</v>
      </c>
      <c r="E5">
        <f>C5*D5</f>
        <v/>
      </c>
      <c r="F5">
        <f>E5/73.43-1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5.161</v>
      </c>
      <c r="D6" t="n">
        <v>18.5</v>
      </c>
      <c r="E6">
        <f>C6*D6</f>
        <v/>
      </c>
      <c r="F6">
        <f>E6/73.43-1</f>
        <v/>
      </c>
    </row>
    <row r="7">
      <c r="A7" t="inlineStr">
        <is>
          <t>Bull — Re-Rate</t>
        </is>
      </c>
      <c r="B7" t="n">
        <v>0.08</v>
      </c>
      <c r="C7" t="n">
        <v>5.607</v>
      </c>
      <c r="D7" t="n">
        <v>21.5</v>
      </c>
      <c r="E7">
        <f>C7*D7</f>
        <v/>
      </c>
      <c r="F7">
        <f>E7/73.43-1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63.21851845314693</v>
      </c>
    </row>
    <row r="5">
      <c r="A5" t="inlineStr">
        <is>
          <t>P10</t>
        </is>
      </c>
      <c r="B5" t="n">
        <v>28.93111185070722</v>
      </c>
    </row>
    <row r="6">
      <c r="A6" t="inlineStr">
        <is>
          <t>P90</t>
        </is>
      </c>
      <c r="B6" t="n">
        <v>116.2106834879801</v>
      </c>
    </row>
    <row r="7">
      <c r="A7" t="inlineStr">
        <is>
          <t>P(&gt; current) %</t>
        </is>
      </c>
      <c r="B7" t="n">
        <v>39.17</v>
      </c>
    </row>
    <row r="8">
      <c r="A8" t="inlineStr">
        <is>
          <t>P(&gt; target) %</t>
        </is>
      </c>
      <c r="B8" t="n">
        <v>40.5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4.154363661059466</v>
      </c>
    </row>
    <row r="13">
      <c r="A13" t="inlineStr">
        <is>
          <t>Gross Margin</t>
        </is>
      </c>
      <c r="B13" t="n">
        <v>56.01992960572429</v>
      </c>
    </row>
    <row r="14">
      <c r="A14" t="inlineStr">
        <is>
          <t>P/E Multiple</t>
        </is>
      </c>
      <c r="B14" t="n">
        <v>39.82570673321625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2026-07-08T09:40:22Z</dcterms:created>
  <dcterms:modified xsi:type="dcterms:W3CDTF">2026-07-08T09:40:22Z</dcterms:modified>
</cp:coreProperties>
</file>