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ON Semiconductor Corporation (ON)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-1</v>
      </c>
    </row>
    <row r="10">
      <c r="A10" t="inlineStr">
        <is>
          <t>Diluted shares (B)</t>
        </is>
      </c>
      <c r="B10" s="4" t="n">
        <v>0.493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0.228</v>
      </c>
      <c r="C14" s="4" t="n">
        <v>0.233</v>
      </c>
      <c r="D14" s="4" t="n">
        <v>0.24</v>
      </c>
      <c r="E14" s="4" t="n">
        <v>0.24</v>
      </c>
      <c r="F14" s="4" t="n">
        <v>0.24</v>
      </c>
    </row>
    <row r="15">
      <c r="A15" t="inlineStr">
        <is>
          <t>D&amp;A $B</t>
        </is>
      </c>
      <c r="B15" s="4" t="n">
        <v>0.3583</v>
      </c>
      <c r="C15" s="4" t="n">
        <v>0.3933</v>
      </c>
      <c r="D15" s="4" t="n">
        <v>0.445</v>
      </c>
      <c r="E15" s="4" t="n">
        <v>0.5083</v>
      </c>
      <c r="F15" s="4" t="n">
        <v>0.585</v>
      </c>
    </row>
    <row r="16">
      <c r="A16" t="inlineStr">
        <is>
          <t>Capex $B</t>
        </is>
      </c>
      <c r="B16" s="4" t="n">
        <v>0.45</v>
      </c>
      <c r="C16" s="4" t="n">
        <v>0.55</v>
      </c>
      <c r="D16" s="4" t="n">
        <v>0.65</v>
      </c>
      <c r="E16" s="4" t="n">
        <v>0.72</v>
      </c>
      <c r="F16" s="4" t="n">
        <v>0.8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6.666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21</v>
      </c>
      <c r="C3" t="n">
        <v>1</v>
      </c>
    </row>
    <row r="4">
      <c r="A4" t="inlineStr">
        <is>
          <t>Op margin ±3pp</t>
        </is>
      </c>
      <c r="B4" t="n">
        <v>20</v>
      </c>
      <c r="C4" t="n">
        <v>2</v>
      </c>
    </row>
    <row r="5">
      <c r="A5" t="inlineStr">
        <is>
          <t>Terminal × ±15%</t>
        </is>
      </c>
      <c r="B5" t="n">
        <v>18</v>
      </c>
      <c r="C5" t="n">
        <v>3</v>
      </c>
    </row>
    <row r="6">
      <c r="A6" t="inlineStr">
        <is>
          <t>Capex intensity ±15%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91.09999999999999</v>
      </c>
    </row>
    <row r="7">
      <c r="A7" s="3" t="inlineStr">
        <is>
          <t>Scenario PWEV target</t>
        </is>
      </c>
      <c r="B7" t="n">
        <v>89.91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67.6512</v>
      </c>
    </row>
    <row r="12">
      <c r="A12" s="3" t="inlineStr">
        <is>
          <t>MC median</t>
        </is>
      </c>
      <c r="B12" t="n">
        <v>79.81849608630836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5.995</v>
      </c>
      <c r="C3" t="n">
        <v>1.936</v>
      </c>
      <c r="D3" t="n">
        <v>0.748</v>
      </c>
      <c r="E3" t="n">
        <v>0.202</v>
      </c>
      <c r="F3" t="n">
        <v>0.121</v>
      </c>
    </row>
    <row r="4">
      <c r="A4" t="inlineStr">
        <is>
          <t>2024-12-31</t>
        </is>
      </c>
      <c r="B4" t="n">
        <v>7.082</v>
      </c>
      <c r="C4" t="n">
        <v>3.216</v>
      </c>
      <c r="D4" t="n">
        <v>1.768</v>
      </c>
      <c r="E4" t="n">
        <v>1.9</v>
      </c>
      <c r="F4" t="n">
        <v>1.573</v>
      </c>
    </row>
    <row r="5">
      <c r="A5" t="inlineStr">
        <is>
          <t>2023-12-31</t>
        </is>
      </c>
      <c r="B5" t="n">
        <v>8.253</v>
      </c>
      <c r="C5" t="n">
        <v>3.884</v>
      </c>
      <c r="D5" t="n">
        <v>2.539</v>
      </c>
      <c r="E5" t="n">
        <v>2.539</v>
      </c>
      <c r="F5" t="n">
        <v>2.184</v>
      </c>
    </row>
    <row r="6">
      <c r="A6" t="inlineStr">
        <is>
          <t>2022-12-31</t>
        </is>
      </c>
      <c r="B6" t="n">
        <v>8.326000000000001</v>
      </c>
      <c r="C6" t="n">
        <v>4.077</v>
      </c>
      <c r="D6" t="n">
        <v>2.36</v>
      </c>
      <c r="E6" t="n">
        <v>2.457</v>
      </c>
      <c r="F6" t="n">
        <v>1.902</v>
      </c>
    </row>
    <row r="7">
      <c r="A7" t="inlineStr">
        <is>
          <t>2021-12-31</t>
        </is>
      </c>
      <c r="B7" t="n">
        <v>6.74</v>
      </c>
      <c r="C7" t="n">
        <v>2.714</v>
      </c>
      <c r="D7" t="n">
        <v>1.288</v>
      </c>
      <c r="E7" t="n">
        <v>1.288</v>
      </c>
      <c r="F7" t="n">
        <v>1.01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1.76</v>
      </c>
      <c r="C11" t="n">
        <v>0.341</v>
      </c>
      <c r="D11" t="n">
        <v>1.419</v>
      </c>
      <c r="E11" t="n">
        <v>1.378</v>
      </c>
    </row>
    <row r="12">
      <c r="A12" t="inlineStr">
        <is>
          <t>2024-12-31</t>
        </is>
      </c>
      <c r="B12" t="n">
        <v>1.906</v>
      </c>
      <c r="C12" t="n">
        <v>0.694</v>
      </c>
      <c r="D12" t="n">
        <v>1.212</v>
      </c>
      <c r="E12" t="n">
        <v>0.654</v>
      </c>
    </row>
    <row r="13">
      <c r="A13" t="inlineStr">
        <is>
          <t>2023-12-31</t>
        </is>
      </c>
      <c r="B13" t="n">
        <v>1.978</v>
      </c>
      <c r="C13" t="n">
        <v>1.539</v>
      </c>
      <c r="D13" t="n">
        <v>0.438</v>
      </c>
      <c r="E13" t="n">
        <v>0.5639999999999999</v>
      </c>
    </row>
    <row r="14">
      <c r="A14" t="inlineStr">
        <is>
          <t>2022-12-31</t>
        </is>
      </c>
      <c r="B14" t="n">
        <v>2.633</v>
      </c>
      <c r="C14" t="n">
        <v>1.036</v>
      </c>
      <c r="D14" t="n">
        <v>1.597</v>
      </c>
      <c r="E14" t="n">
        <v>0.26</v>
      </c>
    </row>
    <row r="15">
      <c r="A15" t="inlineStr">
        <is>
          <t>2021-12-31</t>
        </is>
      </c>
      <c r="B15" t="n">
        <v>1.782</v>
      </c>
      <c r="C15" t="n">
        <v>0.492</v>
      </c>
      <c r="D15" t="n">
        <v>1.29</v>
      </c>
      <c r="E15" t="n">
        <v>0.039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67.69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NVDA</t>
        </is>
      </c>
      <c r="B3" t="n">
        <v>22.68</v>
      </c>
      <c r="C3" t="n">
        <v>0.1</v>
      </c>
      <c r="D3" t="n">
        <v>0.656</v>
      </c>
      <c r="E3" t="inlineStr">
        <is>
          <t>segment</t>
        </is>
      </c>
      <c r="F3" t="n">
        <v>0.5</v>
      </c>
    </row>
    <row r="4">
      <c r="A4" t="inlineStr">
        <is>
          <t>AVGO</t>
        </is>
      </c>
      <c r="B4" t="n">
        <v>33</v>
      </c>
      <c r="C4" t="n">
        <v>0.1</v>
      </c>
      <c r="D4" t="n">
        <v>0.49</v>
      </c>
      <c r="E4" t="inlineStr">
        <is>
          <t>direct</t>
        </is>
      </c>
      <c r="F4" t="n">
        <v>1</v>
      </c>
    </row>
    <row r="5">
      <c r="A5" t="inlineStr">
        <is>
          <t>MU</t>
        </is>
      </c>
      <c r="B5" t="n">
        <v>10.54</v>
      </c>
      <c r="C5" t="n">
        <v>0.1</v>
      </c>
      <c r="D5" t="n">
        <v>0.676</v>
      </c>
      <c r="E5" t="inlineStr">
        <is>
          <t>broad</t>
        </is>
      </c>
      <c r="F5" t="n">
        <v>0.25</v>
      </c>
    </row>
    <row r="6">
      <c r="A6" t="inlineStr">
        <is>
          <t>TXN</t>
        </is>
      </c>
      <c r="B6" t="n">
        <v>39.84</v>
      </c>
      <c r="C6" t="n">
        <v>0.1</v>
      </c>
      <c r="D6" t="n">
        <v>0.378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C3" t="n">
        <v>1.052</v>
      </c>
      <c r="D3" t="n">
        <v>34</v>
      </c>
      <c r="E3">
        <f>C3*D3</f>
        <v/>
      </c>
      <c r="F3">
        <f>E3/91.1-1</f>
        <v/>
      </c>
    </row>
    <row r="4">
      <c r="A4" t="inlineStr">
        <is>
          <t>Cyclical Downturn — Inventory Correction</t>
        </is>
      </c>
      <c r="B4" t="n">
        <v>0.17</v>
      </c>
      <c r="C4" t="n">
        <v>1.683</v>
      </c>
      <c r="D4" t="n">
        <v>37</v>
      </c>
      <c r="E4">
        <f>C4*D4</f>
        <v/>
      </c>
      <c r="F4">
        <f>E4/91.1-1</f>
        <v/>
      </c>
    </row>
    <row r="5">
      <c r="A5" t="inlineStr">
        <is>
          <t>Base — Mid-Cycle + AI Content</t>
        </is>
      </c>
      <c r="B5" t="n">
        <v>0.35</v>
      </c>
      <c r="C5" t="n">
        <v>2.464</v>
      </c>
      <c r="D5" t="n">
        <v>37</v>
      </c>
      <c r="E5">
        <f>C5*D5</f>
        <v/>
      </c>
      <c r="F5">
        <f>E5/91.1-1</f>
        <v/>
      </c>
    </row>
    <row r="6">
      <c r="A6" t="inlineStr">
        <is>
          <t>Upcycle — AI / Datacenter Demand</t>
        </is>
      </c>
      <c r="B6" t="n">
        <v>0.2</v>
      </c>
      <c r="C6" t="n">
        <v>3.118</v>
      </c>
      <c r="D6" t="n">
        <v>41</v>
      </c>
      <c r="E6">
        <f>C6*D6</f>
        <v/>
      </c>
      <c r="F6">
        <f>E6/91.1-1</f>
        <v/>
      </c>
    </row>
    <row r="7">
      <c r="A7" t="inlineStr">
        <is>
          <t>Bull — Supercycle Re-Rate</t>
        </is>
      </c>
      <c r="B7" t="n">
        <v>0.08</v>
      </c>
      <c r="C7" t="n">
        <v>3.76</v>
      </c>
      <c r="D7" t="n">
        <v>44</v>
      </c>
      <c r="E7">
        <f>C7*D7</f>
        <v/>
      </c>
      <c r="F7">
        <f>E7/91.1-1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79.81849608630836</v>
      </c>
    </row>
    <row r="5">
      <c r="A5" t="inlineStr">
        <is>
          <t>P10</t>
        </is>
      </c>
      <c r="B5" t="n">
        <v>40.577391510016</v>
      </c>
    </row>
    <row r="6">
      <c r="A6" t="inlineStr">
        <is>
          <t>P90</t>
        </is>
      </c>
      <c r="B6" t="n">
        <v>145.2807857187209</v>
      </c>
    </row>
    <row r="7">
      <c r="A7" t="inlineStr">
        <is>
          <t>P(&gt; current) %</t>
        </is>
      </c>
      <c r="B7" t="n">
        <v>39.81</v>
      </c>
    </row>
    <row r="8">
      <c r="A8" t="inlineStr">
        <is>
          <t>P(&gt; target) %</t>
        </is>
      </c>
      <c r="B8" t="n">
        <v>40.79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10.0722865868479</v>
      </c>
    </row>
    <row r="13">
      <c r="A13" t="inlineStr">
        <is>
          <t>Gross Margin</t>
        </is>
      </c>
      <c r="B13" t="n">
        <v>24.77195193277741</v>
      </c>
    </row>
    <row r="14">
      <c r="A14" t="inlineStr">
        <is>
          <t>P/E Multiple</t>
        </is>
      </c>
      <c r="B14" t="n">
        <v>65.15576148037468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2026-07-08T09:40:20Z</dcterms:created>
  <dcterms:modified xsi:type="dcterms:W3CDTF">2026-07-08T09:40:20Z</dcterms:modified>
</cp:coreProperties>
</file>