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Realty Income Corporation (O)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0.922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64.01000000000001</v>
      </c>
    </row>
    <row r="7">
      <c r="A7" s="3" t="inlineStr">
        <is>
          <t>Scenario PWEV target</t>
        </is>
      </c>
      <c r="B7" t="n">
        <v>64.31999999999999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136.7202</v>
      </c>
    </row>
    <row r="12">
      <c r="A12" s="3" t="inlineStr">
        <is>
          <t>MC median</t>
        </is>
      </c>
      <c r="B12" t="n">
        <v>60.34294577325571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5.749</v>
      </c>
      <c r="C3" t="n">
        <v>5.163</v>
      </c>
      <c r="D3" t="n">
        <v>1.627</v>
      </c>
      <c r="E3" t="n">
        <v>1.079</v>
      </c>
      <c r="F3" t="n">
        <v>1.059</v>
      </c>
    </row>
    <row r="4">
      <c r="A4" t="inlineStr">
        <is>
          <t>2024-12-31</t>
        </is>
      </c>
      <c r="B4" t="n">
        <v>5.271</v>
      </c>
      <c r="C4" t="n">
        <v>4.893</v>
      </c>
      <c r="D4" t="n">
        <v>2.321</v>
      </c>
      <c r="E4" t="n">
        <v>1.932</v>
      </c>
      <c r="F4" t="n">
        <v>0.861</v>
      </c>
    </row>
    <row r="5">
      <c r="A5" t="inlineStr">
        <is>
          <t>2023-12-31</t>
        </is>
      </c>
      <c r="B5" t="n">
        <v>4.079</v>
      </c>
      <c r="C5" t="n">
        <v>3.762</v>
      </c>
      <c r="D5" t="n">
        <v>1.722</v>
      </c>
      <c r="E5" t="n">
        <v>1.708</v>
      </c>
      <c r="F5" t="n">
        <v>0.872</v>
      </c>
    </row>
    <row r="6">
      <c r="A6" t="inlineStr">
        <is>
          <t>2022-12-31</t>
        </is>
      </c>
      <c r="B6" t="n">
        <v>3.344</v>
      </c>
      <c r="C6" t="n">
        <v>3.117</v>
      </c>
      <c r="D6" t="n">
        <v>1.309</v>
      </c>
      <c r="E6" t="n">
        <v>0.918</v>
      </c>
      <c r="F6" t="n">
        <v>0.869</v>
      </c>
    </row>
    <row r="7">
      <c r="A7" t="inlineStr">
        <is>
          <t>2021-12-31</t>
        </is>
      </c>
      <c r="B7" t="n">
        <v>2.08</v>
      </c>
      <c r="C7" t="n">
        <v>1.947</v>
      </c>
      <c r="D7" t="n">
        <v>0.952</v>
      </c>
      <c r="E7" t="n">
        <v>0.392</v>
      </c>
      <c r="F7" t="n">
        <v>0.359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3.995</v>
      </c>
      <c r="C11" t="n">
        <v>0.132</v>
      </c>
      <c r="D11" t="n">
        <v>3.863</v>
      </c>
      <c r="E11" t="n">
        <v>2.364</v>
      </c>
    </row>
    <row r="12">
      <c r="A12" t="inlineStr">
        <is>
          <t>2024-12-31</t>
        </is>
      </c>
      <c r="B12" t="n">
        <v>3.573</v>
      </c>
      <c r="C12" t="n">
        <v>0.121</v>
      </c>
      <c r="D12" t="n">
        <v>3.452</v>
      </c>
      <c r="E12" t="n">
        <v>0.173</v>
      </c>
    </row>
    <row r="13">
      <c r="A13" t="inlineStr">
        <is>
          <t>2023-12-31</t>
        </is>
      </c>
      <c r="B13" t="n">
        <v>2.959</v>
      </c>
      <c r="C13" t="n">
        <v>0.06900000000000001</v>
      </c>
      <c r="D13" t="n">
        <v>2.89</v>
      </c>
      <c r="E13" t="n">
        <v>82.607</v>
      </c>
    </row>
    <row r="14">
      <c r="A14" t="inlineStr">
        <is>
          <t>2022-12-31</t>
        </is>
      </c>
      <c r="B14" t="n">
        <v>2.564</v>
      </c>
      <c r="C14" t="n">
        <v>8.981999999999999</v>
      </c>
      <c r="D14" t="n">
        <v>-6.418</v>
      </c>
      <c r="E14" t="n">
        <v>4.568</v>
      </c>
    </row>
    <row r="15">
      <c r="A15" t="inlineStr">
        <is>
          <t>2021-12-31</t>
        </is>
      </c>
      <c r="B15" t="n">
        <v>1.322</v>
      </c>
      <c r="C15" t="n">
        <v>6.332</v>
      </c>
      <c r="D15" t="n">
        <v>-5.01</v>
      </c>
      <c r="E15" t="n">
        <v>10.116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</t>
        </is>
      </c>
      <c r="B3" t="n">
        <v>34.01</v>
      </c>
      <c r="C3" t="n">
        <v>0.05</v>
      </c>
      <c r="D3" t="n">
        <v>0.434</v>
      </c>
      <c r="E3" t="inlineStr">
        <is>
          <t>broad</t>
        </is>
      </c>
      <c r="F3" t="n">
        <v>0.25</v>
      </c>
    </row>
    <row r="4">
      <c r="A4" t="inlineStr">
        <is>
          <t>REG</t>
        </is>
      </c>
      <c r="B4" t="n">
        <v>33.67</v>
      </c>
      <c r="C4" t="n">
        <v>0.05</v>
      </c>
      <c r="D4" t="n">
        <v>0.407</v>
      </c>
      <c r="E4" t="inlineStr">
        <is>
          <t>broad</t>
        </is>
      </c>
      <c r="F4" t="n">
        <v>0.25</v>
      </c>
    </row>
    <row r="5">
      <c r="A5" t="inlineStr">
        <is>
          <t>FRT</t>
        </is>
      </c>
      <c r="B5" t="n">
        <v>42.73</v>
      </c>
      <c r="C5" t="n">
        <v>0.05</v>
      </c>
      <c r="D5" t="n">
        <v>0.341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36.8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2.997</v>
      </c>
      <c r="D3" t="n">
        <v>11.7</v>
      </c>
      <c r="E3">
        <f>C3*D3</f>
        <v/>
      </c>
      <c r="F3">
        <f>E3/64.01-1</f>
        <v/>
      </c>
    </row>
    <row r="4">
      <c r="A4" t="inlineStr">
        <is>
          <t>Recession / Occupancy &amp; SS-NOI Decline</t>
        </is>
      </c>
      <c r="B4" t="n">
        <v>0.17</v>
      </c>
      <c r="C4" t="n">
        <v>3.355</v>
      </c>
      <c r="D4" t="n">
        <v>15.4</v>
      </c>
      <c r="E4">
        <f>C4*D4</f>
        <v/>
      </c>
      <c r="F4">
        <f>E4/64.01-1</f>
        <v/>
      </c>
    </row>
    <row r="5">
      <c r="A5" t="inlineStr">
        <is>
          <t>Base — FFO Growth + Stable Cap Rates</t>
        </is>
      </c>
      <c r="B5" t="n">
        <v>0.35</v>
      </c>
      <c r="C5" t="n">
        <v>3.769</v>
      </c>
      <c r="D5" t="n">
        <v>17.5</v>
      </c>
      <c r="E5">
        <f>C5*D5</f>
        <v/>
      </c>
      <c r="F5">
        <f>E5/64.01-1</f>
        <v/>
      </c>
    </row>
    <row r="6">
      <c r="A6" t="inlineStr">
        <is>
          <t>Growth — Same-Store NOI + External Growth</t>
        </is>
      </c>
      <c r="B6" t="n">
        <v>0.2</v>
      </c>
      <c r="C6" t="n">
        <v>4.002</v>
      </c>
      <c r="D6" t="n">
        <v>20.7</v>
      </c>
      <c r="E6">
        <f>C6*D6</f>
        <v/>
      </c>
      <c r="F6">
        <f>E6/64.01-1</f>
        <v/>
      </c>
    </row>
    <row r="7">
      <c r="A7" t="inlineStr">
        <is>
          <t>Bull — Cap-Rate Compression / Re-Rate</t>
        </is>
      </c>
      <c r="B7" t="n">
        <v>0.08</v>
      </c>
      <c r="C7" t="n">
        <v>4.173</v>
      </c>
      <c r="D7" t="n">
        <v>23.5</v>
      </c>
      <c r="E7">
        <f>C7*D7</f>
        <v/>
      </c>
      <c r="F7">
        <f>E7/64.01-1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60.34294577325571</v>
      </c>
    </row>
    <row r="5">
      <c r="A5" t="inlineStr">
        <is>
          <t>P10</t>
        </is>
      </c>
      <c r="B5" t="n">
        <v>39.48012638545931</v>
      </c>
    </row>
    <row r="6">
      <c r="A6" t="inlineStr">
        <is>
          <t>P90</t>
        </is>
      </c>
      <c r="B6" t="n">
        <v>82.11656756140016</v>
      </c>
    </row>
    <row r="7">
      <c r="A7" t="inlineStr">
        <is>
          <t>P(&gt; current) %</t>
        </is>
      </c>
      <c r="B7" t="n">
        <v>41.43</v>
      </c>
    </row>
    <row r="8">
      <c r="A8" t="inlineStr">
        <is>
          <t>P(&gt; target) %</t>
        </is>
      </c>
      <c r="B8" t="n">
        <v>40.8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5.395062993824592</v>
      </c>
    </row>
    <row r="13">
      <c r="A13" t="inlineStr">
        <is>
          <t>Gross Margin</t>
        </is>
      </c>
      <c r="B13" t="n">
        <v>0.7298281634177018</v>
      </c>
    </row>
    <row r="14">
      <c r="A14" t="inlineStr">
        <is>
          <t>P/E Multiple</t>
        </is>
      </c>
      <c r="B14" t="n">
        <v>93.8751088427577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2026-07-08T09:40:19Z</dcterms:created>
  <dcterms:modified xsi:type="dcterms:W3CDTF">2026-07-08T09:40:19Z</dcterms:modified>
</cp:coreProperties>
</file>