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NVR Inc (NVR)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0.68</v>
      </c>
    </row>
    <row r="10">
      <c r="A10" t="inlineStr">
        <is>
          <t>Diluted shares (B)</t>
        </is>
      </c>
      <c r="B10" s="4" t="n">
        <v>0.003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0.162</v>
      </c>
      <c r="C14" s="4" t="n">
        <v>0.166</v>
      </c>
      <c r="D14" s="4" t="n">
        <v>0.171</v>
      </c>
      <c r="E14" s="4" t="n">
        <v>0.171</v>
      </c>
      <c r="F14" s="4" t="n">
        <v>0.171</v>
      </c>
    </row>
    <row r="15">
      <c r="A15" t="inlineStr">
        <is>
          <t>D&amp;A $B</t>
        </is>
      </c>
      <c r="B15" s="4" t="n">
        <v>0.0252</v>
      </c>
      <c r="C15" s="4" t="n">
        <v>0.0257</v>
      </c>
      <c r="D15" s="4" t="n">
        <v>0.0265</v>
      </c>
      <c r="E15" s="4" t="n">
        <v>0.0277</v>
      </c>
      <c r="F15" s="4" t="n">
        <v>0.0292</v>
      </c>
    </row>
    <row r="16">
      <c r="A16" t="inlineStr">
        <is>
          <t>Capex $B</t>
        </is>
      </c>
      <c r="B16" s="4" t="n">
        <v>0.026</v>
      </c>
      <c r="C16" s="4" t="n">
        <v>0.028</v>
      </c>
      <c r="D16" s="4" t="n">
        <v>0.03</v>
      </c>
      <c r="E16" s="4" t="n">
        <v>0.032</v>
      </c>
      <c r="F16" s="4" t="n">
        <v>0.034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10.118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2003</v>
      </c>
      <c r="C3" t="n">
        <v>1</v>
      </c>
    </row>
    <row r="4">
      <c r="A4" t="inlineStr">
        <is>
          <t>Revenue CAGR ±3pp</t>
        </is>
      </c>
      <c r="B4" t="n">
        <v>1470</v>
      </c>
      <c r="C4" t="n">
        <v>2</v>
      </c>
    </row>
    <row r="5">
      <c r="A5" t="inlineStr">
        <is>
          <t>Terminal × ±15%</t>
        </is>
      </c>
      <c r="B5" t="n">
        <v>1197</v>
      </c>
      <c r="C5" t="n">
        <v>3</v>
      </c>
    </row>
    <row r="6">
      <c r="A6" t="inlineStr">
        <is>
          <t>WACC ±1pp</t>
        </is>
      </c>
      <c r="B6" t="n">
        <v>450</v>
      </c>
      <c r="C6" t="n">
        <v>4</v>
      </c>
    </row>
    <row r="7">
      <c r="A7" t="inlineStr">
        <is>
          <t>Capex intensity ±15%</t>
        </is>
      </c>
      <c r="B7" t="n">
        <v>41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6693.69</v>
      </c>
    </row>
    <row r="7">
      <c r="A7" s="3" t="inlineStr">
        <is>
          <t>Scenario PWEV target</t>
        </is>
      </c>
      <c r="B7" t="n">
        <v>6693.12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5994.5256</v>
      </c>
    </row>
    <row r="12">
      <c r="A12" s="3" t="inlineStr">
        <is>
          <t>MC median</t>
        </is>
      </c>
      <c r="B12" t="n">
        <v>6135.127116985514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10.324</v>
      </c>
      <c r="C3" t="n">
        <v>2.371</v>
      </c>
      <c r="D3" t="n">
        <v>1.671</v>
      </c>
      <c r="E3" t="n">
        <v>1.791</v>
      </c>
      <c r="F3" t="n">
        <v>1.34</v>
      </c>
    </row>
    <row r="4">
      <c r="A4" t="inlineStr">
        <is>
          <t>2024-12-31</t>
        </is>
      </c>
      <c r="B4" t="n">
        <v>10.544</v>
      </c>
      <c r="C4" t="n">
        <v>2.693</v>
      </c>
      <c r="D4" t="n">
        <v>1.988</v>
      </c>
      <c r="E4" t="n">
        <v>2.143</v>
      </c>
      <c r="F4" t="n">
        <v>1.682</v>
      </c>
    </row>
    <row r="5">
      <c r="A5" t="inlineStr">
        <is>
          <t>2023-12-31</t>
        </is>
      </c>
      <c r="B5" t="n">
        <v>9.535</v>
      </c>
      <c r="C5" t="n">
        <v>2.484</v>
      </c>
      <c r="D5" t="n">
        <v>1.822</v>
      </c>
      <c r="E5" t="n">
        <v>1.956</v>
      </c>
      <c r="F5" t="n">
        <v>1.592</v>
      </c>
    </row>
    <row r="6">
      <c r="A6" t="inlineStr">
        <is>
          <t>2022-12-31</t>
        </is>
      </c>
      <c r="B6" t="n">
        <v>10.538</v>
      </c>
      <c r="C6" t="n">
        <v>2.876</v>
      </c>
      <c r="D6" t="n">
        <v>2.169</v>
      </c>
      <c r="E6" t="n">
        <v>2.293</v>
      </c>
      <c r="F6" t="n">
        <v>1.726</v>
      </c>
    </row>
    <row r="7">
      <c r="A7" t="inlineStr">
        <is>
          <t>2021-12-31</t>
        </is>
      </c>
      <c r="B7" t="n">
        <v>8.960000000000001</v>
      </c>
      <c r="C7" t="n">
        <v>2.197</v>
      </c>
      <c r="D7" t="n">
        <v>1.47</v>
      </c>
      <c r="E7" t="n">
        <v>1.642</v>
      </c>
      <c r="F7" t="n">
        <v>1.237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1.121</v>
      </c>
      <c r="C11" t="n">
        <v>0.025</v>
      </c>
      <c r="D11" t="n">
        <v>1.097</v>
      </c>
      <c r="E11" t="n">
        <v>1.833</v>
      </c>
    </row>
    <row r="12">
      <c r="A12" t="inlineStr">
        <is>
          <t>2024-12-31</t>
        </is>
      </c>
      <c r="B12" t="n">
        <v>1.374</v>
      </c>
      <c r="C12" t="n">
        <v>0.029</v>
      </c>
      <c r="D12" t="n">
        <v>1.345</v>
      </c>
      <c r="E12" t="n">
        <v>2.058</v>
      </c>
    </row>
    <row r="13">
      <c r="A13" t="inlineStr">
        <is>
          <t>2023-12-31</t>
        </is>
      </c>
      <c r="B13" t="n">
        <v>1.498</v>
      </c>
      <c r="C13" t="n">
        <v>0.025</v>
      </c>
      <c r="D13" t="n">
        <v>1.473</v>
      </c>
      <c r="E13" t="n">
        <v>1.082</v>
      </c>
    </row>
    <row r="14">
      <c r="A14" t="inlineStr">
        <is>
          <t>2022-12-31</t>
        </is>
      </c>
      <c r="B14" t="n">
        <v>1.87</v>
      </c>
      <c r="C14" t="n">
        <v>0.018</v>
      </c>
      <c r="D14" t="n">
        <v>1.852</v>
      </c>
      <c r="E14" t="n">
        <v>1.5</v>
      </c>
    </row>
    <row r="15">
      <c r="A15" t="inlineStr">
        <is>
          <t>2021-12-31</t>
        </is>
      </c>
      <c r="B15" t="n">
        <v>1.242</v>
      </c>
      <c r="C15" t="n">
        <v>0.018</v>
      </c>
      <c r="D15" t="n">
        <v>1.225</v>
      </c>
      <c r="E15" t="n">
        <v>1.538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5886.23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DHI</t>
        </is>
      </c>
      <c r="B3" t="n">
        <v>14.33</v>
      </c>
      <c r="C3" t="n">
        <v>0.02</v>
      </c>
      <c r="D3" t="n">
        <v>0.113</v>
      </c>
      <c r="E3" t="inlineStr">
        <is>
          <t>direct</t>
        </is>
      </c>
      <c r="F3" t="n">
        <v>1</v>
      </c>
    </row>
    <row r="4">
      <c r="A4" t="inlineStr">
        <is>
          <t>PHM</t>
        </is>
      </c>
      <c r="B4" t="n">
        <v>13.53</v>
      </c>
      <c r="C4" t="n">
        <v>0.02</v>
      </c>
      <c r="D4" t="n">
        <v>0.131</v>
      </c>
      <c r="E4" t="inlineStr">
        <is>
          <t>direct</t>
        </is>
      </c>
      <c r="F4" t="n">
        <v>1</v>
      </c>
    </row>
    <row r="5">
      <c r="A5" t="inlineStr">
        <is>
          <t>LEN</t>
        </is>
      </c>
      <c r="B5" t="n">
        <v>16.61</v>
      </c>
      <c r="C5" t="n">
        <v>0.02</v>
      </c>
      <c r="D5" t="n">
        <v>0.053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14.8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Affordability / Rate-Lock Demand Reset</t>
        </is>
      </c>
      <c r="B3" t="n">
        <v>0.22</v>
      </c>
      <c r="C3" t="n">
        <v>188.225</v>
      </c>
      <c r="D3" t="n">
        <v>9.5</v>
      </c>
      <c r="E3">
        <f>C3*D3</f>
        <v/>
      </c>
      <c r="F3">
        <f>E3/6693.69-1</f>
        <v/>
      </c>
    </row>
    <row r="4">
      <c r="A4" t="inlineStr">
        <is>
          <t>Cyclical Downturn — Order Slump</t>
        </is>
      </c>
      <c r="B4" t="n">
        <v>0.18</v>
      </c>
      <c r="C4" t="n">
        <v>308.408</v>
      </c>
      <c r="D4" t="n">
        <v>13.5</v>
      </c>
      <c r="E4">
        <f>C4*D4</f>
        <v/>
      </c>
      <c r="F4">
        <f>E4/6693.69-1</f>
        <v/>
      </c>
    </row>
    <row r="5">
      <c r="A5" t="inlineStr">
        <is>
          <t>Base — Mid-Cycle Orders + Margins</t>
        </is>
      </c>
      <c r="B5" t="n">
        <v>0.32</v>
      </c>
      <c r="C5" t="n">
        <v>454.713</v>
      </c>
      <c r="D5" t="n">
        <v>16</v>
      </c>
      <c r="E5">
        <f>C5*D5</f>
        <v/>
      </c>
      <c r="F5">
        <f>E5/6693.69-1</f>
        <v/>
      </c>
    </row>
    <row r="6">
      <c r="A6" t="inlineStr">
        <is>
          <t>Upcycle — Rate Cuts / Volume</t>
        </is>
      </c>
      <c r="B6" t="n">
        <v>0.2</v>
      </c>
      <c r="C6" t="n">
        <v>567.179</v>
      </c>
      <c r="D6" t="n">
        <v>18.8</v>
      </c>
      <c r="E6">
        <f>C6*D6</f>
        <v/>
      </c>
      <c r="F6">
        <f>E6/6693.69-1</f>
        <v/>
      </c>
    </row>
    <row r="7">
      <c r="A7" t="inlineStr">
        <is>
          <t>Spike — Tight Supply Pricing</t>
        </is>
      </c>
      <c r="B7" t="n">
        <v>0.08</v>
      </c>
      <c r="C7" t="n">
        <v>625.9930000000001</v>
      </c>
      <c r="D7" t="n">
        <v>21.5</v>
      </c>
      <c r="E7">
        <f>C7*D7</f>
        <v/>
      </c>
      <c r="F7">
        <f>E7/6693.69-1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6135.127116985514</v>
      </c>
    </row>
    <row r="5">
      <c r="A5" t="inlineStr">
        <is>
          <t>P10</t>
        </is>
      </c>
      <c r="B5" t="n">
        <v>3058.490876481605</v>
      </c>
    </row>
    <row r="6">
      <c r="A6" t="inlineStr">
        <is>
          <t>P90</t>
        </is>
      </c>
      <c r="B6" t="n">
        <v>11097.71533627683</v>
      </c>
    </row>
    <row r="7">
      <c r="A7" t="inlineStr">
        <is>
          <t>P(&gt; current) %</t>
        </is>
      </c>
      <c r="B7" t="n">
        <v>43.04</v>
      </c>
    </row>
    <row r="8">
      <c r="A8" t="inlineStr">
        <is>
          <t>P(&gt; target) %</t>
        </is>
      </c>
      <c r="B8" t="n">
        <v>43.04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10.12990120471089</v>
      </c>
    </row>
    <row r="13">
      <c r="A13" t="inlineStr">
        <is>
          <t>Gross Margin</t>
        </is>
      </c>
      <c r="B13" t="n">
        <v>38.29538699033649</v>
      </c>
    </row>
    <row r="14">
      <c r="A14" t="inlineStr">
        <is>
          <t>P/E Multiple</t>
        </is>
      </c>
      <c r="B14" t="n">
        <v>51.57471180495262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2026-07-08T09:40:18Z</dcterms:created>
  <dcterms:modified xsi:type="dcterms:W3CDTF">2026-07-08T09:40:18Z</dcterms:modified>
</cp:coreProperties>
</file>