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Northern Trust Corporation (NTRS)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181.39</v>
      </c>
    </row>
    <row r="7">
      <c r="A7" s="3" t="inlineStr">
        <is>
          <t>Scenario PWEV target</t>
        </is>
      </c>
      <c r="B7" t="n">
        <v>175.44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183.1284</v>
      </c>
    </row>
    <row r="12">
      <c r="A12" s="3" t="inlineStr">
        <is>
          <t>MC median</t>
        </is>
      </c>
      <c r="B12" t="n">
        <v>162.2165621287672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14.3</v>
      </c>
      <c r="C3" t="n">
        <v>8.086</v>
      </c>
      <c r="D3" t="n">
        <v>2.332</v>
      </c>
      <c r="E3" t="n">
        <v>2.332</v>
      </c>
      <c r="F3" t="n">
        <v>1.737</v>
      </c>
    </row>
    <row r="4">
      <c r="A4" t="inlineStr">
        <is>
          <t>2024-12-31</t>
        </is>
      </c>
      <c r="B4" t="n">
        <v>15.876</v>
      </c>
      <c r="C4" t="n">
        <v>8.292999999999999</v>
      </c>
      <c r="D4" t="n">
        <v>2.659</v>
      </c>
      <c r="E4" t="n">
        <v>2.659</v>
      </c>
      <c r="F4" t="n">
        <v>2.031</v>
      </c>
    </row>
    <row r="5">
      <c r="A5" t="inlineStr">
        <is>
          <t>2023-12-31</t>
        </is>
      </c>
      <c r="B5" t="n">
        <v>12.117</v>
      </c>
      <c r="C5" t="n">
        <v>6.749</v>
      </c>
      <c r="D5" t="n">
        <v>1.465</v>
      </c>
      <c r="E5" t="n">
        <v>1.465</v>
      </c>
      <c r="F5" t="n">
        <v>1.107</v>
      </c>
    </row>
    <row r="6">
      <c r="A6" t="inlineStr">
        <is>
          <t>2022-12-31</t>
        </is>
      </c>
      <c r="B6" t="n">
        <v>7.752</v>
      </c>
      <c r="C6" t="n">
        <v>6.749</v>
      </c>
      <c r="D6" t="n">
        <v>1.766</v>
      </c>
      <c r="E6" t="n">
        <v>1.766</v>
      </c>
      <c r="F6" t="n">
        <v>1.336</v>
      </c>
    </row>
    <row r="7">
      <c r="A7" t="inlineStr">
        <is>
          <t>2021-12-31</t>
        </is>
      </c>
      <c r="B7" t="n">
        <v>6.488</v>
      </c>
      <c r="C7" t="n">
        <v>6.546</v>
      </c>
      <c r="D7" t="n">
        <v>2.01</v>
      </c>
      <c r="E7" t="n">
        <v>2.01</v>
      </c>
      <c r="F7" t="n">
        <v>1.545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5.534</v>
      </c>
      <c r="C11" t="n">
        <v>0.074</v>
      </c>
      <c r="D11" t="n">
        <v>5.46</v>
      </c>
      <c r="E11" t="n">
        <v>1.274</v>
      </c>
    </row>
    <row r="12">
      <c r="A12" t="inlineStr">
        <is>
          <t>2024-12-31</t>
        </is>
      </c>
      <c r="B12" t="n">
        <v>-0.486</v>
      </c>
      <c r="C12" t="n">
        <v>0.746</v>
      </c>
      <c r="D12" t="n">
        <v>-1.232</v>
      </c>
      <c r="E12" t="n">
        <v>0.9379999999999999</v>
      </c>
    </row>
    <row r="13">
      <c r="A13" t="inlineStr">
        <is>
          <t>2023-12-31</t>
        </is>
      </c>
      <c r="B13" t="n">
        <v>2.626</v>
      </c>
      <c r="C13" t="n">
        <v>0.676</v>
      </c>
      <c r="D13" t="n">
        <v>1.95</v>
      </c>
      <c r="E13" t="n">
        <v>0.348</v>
      </c>
    </row>
    <row r="14">
      <c r="A14" t="inlineStr">
        <is>
          <t>2022-12-31</t>
        </is>
      </c>
      <c r="B14" t="n">
        <v>2.392</v>
      </c>
      <c r="C14" t="n">
        <v>0.129</v>
      </c>
      <c r="D14" t="n">
        <v>2.264</v>
      </c>
      <c r="E14" t="n">
        <v>0.035</v>
      </c>
    </row>
    <row r="15">
      <c r="A15" t="inlineStr">
        <is>
          <t>2021-12-31</t>
        </is>
      </c>
      <c r="B15" t="n">
        <v>1.356</v>
      </c>
      <c r="C15" t="n">
        <v>0.096</v>
      </c>
      <c r="D15" t="n">
        <v>1.261</v>
      </c>
      <c r="E15" t="n">
        <v>0.268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direct</t>
        </is>
      </c>
      <c r="F4" t="n">
        <v>1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direct</t>
        </is>
      </c>
      <c r="F5" t="n">
        <v>1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8.215999999999999</v>
      </c>
      <c r="D3" t="n">
        <v>9.300000000000001</v>
      </c>
      <c r="E3">
        <f>C3*D3</f>
        <v/>
      </c>
      <c r="F3">
        <f>E3/181.39-1</f>
        <v/>
      </c>
    </row>
    <row r="4">
      <c r="A4" t="inlineStr">
        <is>
          <t>Recession — Heavy Provisioning</t>
        </is>
      </c>
      <c r="B4" t="n">
        <v>0.17</v>
      </c>
      <c r="C4" t="n">
        <v>10.134</v>
      </c>
      <c r="D4" t="n">
        <v>12.3</v>
      </c>
      <c r="E4">
        <f>C4*D4</f>
        <v/>
      </c>
      <c r="F4">
        <f>E4/181.39-1</f>
        <v/>
      </c>
    </row>
    <row r="5">
      <c r="A5" t="inlineStr">
        <is>
          <t>Base — Mid-Cycle ROTCE</t>
        </is>
      </c>
      <c r="B5" t="n">
        <v>0.35</v>
      </c>
      <c r="C5" t="n">
        <v>12.638</v>
      </c>
      <c r="D5" t="n">
        <v>14.5</v>
      </c>
      <c r="E5">
        <f>C5*D5</f>
        <v/>
      </c>
      <c r="F5">
        <f>E5/181.39-1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14.236</v>
      </c>
      <c r="D6" t="n">
        <v>17.5</v>
      </c>
      <c r="E6">
        <f>C6*D6</f>
        <v/>
      </c>
      <c r="F6">
        <f>E6/181.39-1</f>
        <v/>
      </c>
    </row>
    <row r="7">
      <c r="A7" t="inlineStr">
        <is>
          <t>Bull — Re-Rate / Buybacks</t>
        </is>
      </c>
      <c r="B7" t="n">
        <v>0.08</v>
      </c>
      <c r="C7" t="n">
        <v>15.418</v>
      </c>
      <c r="D7" t="n">
        <v>20.5</v>
      </c>
      <c r="E7">
        <f>C7*D7</f>
        <v/>
      </c>
      <c r="F7">
        <f>E7/181.39-1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162.2165621287672</v>
      </c>
    </row>
    <row r="5">
      <c r="A5" t="inlineStr">
        <is>
          <t>P10</t>
        </is>
      </c>
      <c r="B5" t="n">
        <v>102.2202109013427</v>
      </c>
    </row>
    <row r="6">
      <c r="A6" t="inlineStr">
        <is>
          <t>P90</t>
        </is>
      </c>
      <c r="B6" t="n">
        <v>236.6606604180133</v>
      </c>
    </row>
    <row r="7">
      <c r="A7" t="inlineStr">
        <is>
          <t>P(&gt; current) %</t>
        </is>
      </c>
      <c r="B7" t="n">
        <v>36.27</v>
      </c>
    </row>
    <row r="8">
      <c r="A8" t="inlineStr">
        <is>
          <t>P(&gt; target) %</t>
        </is>
      </c>
      <c r="B8" t="n">
        <v>40.34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12.07686878539243</v>
      </c>
    </row>
    <row r="13">
      <c r="A13" t="inlineStr">
        <is>
          <t>Gross Margin</t>
        </is>
      </c>
      <c r="B13" t="n">
        <v>0.6492418025464246</v>
      </c>
    </row>
    <row r="14">
      <c r="A14" t="inlineStr">
        <is>
          <t>P/E Multiple</t>
        </is>
      </c>
      <c r="B14" t="n">
        <v>87.27388941206115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2026-07-08T09:40:17Z</dcterms:created>
  <dcterms:modified xsi:type="dcterms:W3CDTF">2026-07-08T09:40:17Z</dcterms:modified>
</cp:coreProperties>
</file>