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NetApp Inc (NTAP)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-0.66</v>
      </c>
    </row>
    <row r="10">
      <c r="A10" t="inlineStr">
        <is>
          <t>Diluted shares (B)</t>
        </is>
      </c>
      <c r="B10" s="4" t="n">
        <v>0.2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</v>
      </c>
      <c r="C14" s="4" t="n">
        <v>0.306</v>
      </c>
      <c r="D14" s="4" t="n">
        <v>0.316</v>
      </c>
      <c r="E14" s="4" t="n">
        <v>0.316</v>
      </c>
      <c r="F14" s="4" t="n">
        <v>0.316</v>
      </c>
    </row>
    <row r="15">
      <c r="A15" t="inlineStr">
        <is>
          <t>D&amp;A $B</t>
        </is>
      </c>
      <c r="B15" s="4" t="n">
        <v>0.2</v>
      </c>
      <c r="C15" s="4" t="n">
        <v>0.2053</v>
      </c>
      <c r="D15" s="4" t="n">
        <v>0.214</v>
      </c>
      <c r="E15" s="4" t="n">
        <v>0.226</v>
      </c>
      <c r="F15" s="4" t="n">
        <v>0.2413</v>
      </c>
    </row>
    <row r="16">
      <c r="A16" t="inlineStr">
        <is>
          <t>Capex $B</t>
        </is>
      </c>
      <c r="B16" s="4" t="n">
        <v>0.21</v>
      </c>
      <c r="C16" s="4" t="n">
        <v>0.23</v>
      </c>
      <c r="D16" s="4" t="n">
        <v>0.25</v>
      </c>
      <c r="E16" s="4" t="n">
        <v>0.27</v>
      </c>
      <c r="F16" s="4" t="n">
        <v>0.29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7.266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35</v>
      </c>
      <c r="C3" t="n">
        <v>1</v>
      </c>
    </row>
    <row r="4">
      <c r="A4" t="inlineStr">
        <is>
          <t>Terminal × ±15%</t>
        </is>
      </c>
      <c r="B4" t="n">
        <v>29</v>
      </c>
      <c r="C4" t="n">
        <v>2</v>
      </c>
    </row>
    <row r="5">
      <c r="A5" t="inlineStr">
        <is>
          <t>Op margin ±3pp</t>
        </is>
      </c>
      <c r="B5" t="n">
        <v>26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165.78</v>
      </c>
    </row>
    <row r="7">
      <c r="A7" s="3" t="inlineStr">
        <is>
          <t>Scenario PWEV target</t>
        </is>
      </c>
      <c r="B7" t="n">
        <v>151.3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278.926</v>
      </c>
    </row>
    <row r="12">
      <c r="A12" s="3" t="inlineStr">
        <is>
          <t>MC median</t>
        </is>
      </c>
      <c r="B12" t="n">
        <v>135.2898005026694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2026-04-30</t>
        </is>
      </c>
      <c r="B3" t="n">
        <v>6.925</v>
      </c>
      <c r="C3" t="n">
        <v>4.899</v>
      </c>
      <c r="D3" t="n">
        <v>1.695</v>
      </c>
      <c r="E3" t="n">
        <v>1.729</v>
      </c>
      <c r="F3" t="n">
        <v>1.276</v>
      </c>
    </row>
    <row r="4">
      <c r="A4" t="inlineStr">
        <is>
          <t>2025-04-30</t>
        </is>
      </c>
      <c r="B4" t="n">
        <v>6.572</v>
      </c>
      <c r="C4" t="n">
        <v>4.613</v>
      </c>
      <c r="D4" t="n">
        <v>1.337</v>
      </c>
      <c r="E4" t="n">
        <v>1.447</v>
      </c>
      <c r="F4" t="n">
        <v>1.186</v>
      </c>
    </row>
    <row r="5">
      <c r="A5" t="inlineStr">
        <is>
          <t>2024-04-30</t>
        </is>
      </c>
      <c r="B5" t="n">
        <v>6.268</v>
      </c>
      <c r="C5" t="n">
        <v>4.433</v>
      </c>
      <c r="D5" t="n">
        <v>1.214</v>
      </c>
      <c r="E5" t="n">
        <v>1.327</v>
      </c>
      <c r="F5" t="n">
        <v>0.986</v>
      </c>
    </row>
    <row r="6">
      <c r="A6" t="inlineStr">
        <is>
          <t>2023-04-30</t>
        </is>
      </c>
      <c r="B6" t="n">
        <v>6.362</v>
      </c>
      <c r="C6" t="n">
        <v>4.209</v>
      </c>
      <c r="D6" t="n">
        <v>1.018</v>
      </c>
      <c r="E6" t="n">
        <v>1.133</v>
      </c>
      <c r="F6" t="n">
        <v>1.274</v>
      </c>
    </row>
    <row r="7">
      <c r="A7" t="inlineStr">
        <is>
          <t>2022-04-30</t>
        </is>
      </c>
      <c r="B7" t="n">
        <v>6.318</v>
      </c>
      <c r="C7" t="n">
        <v>4.22</v>
      </c>
      <c r="D7" t="n">
        <v>1.157</v>
      </c>
      <c r="E7" t="n">
        <v>1.17</v>
      </c>
      <c r="F7" t="n">
        <v>0.9370000000000001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2026-04-30</t>
        </is>
      </c>
      <c r="B11" t="n">
        <v>2.067</v>
      </c>
      <c r="C11" t="n">
        <v>0.198</v>
      </c>
      <c r="D11" t="n">
        <v>1.869</v>
      </c>
      <c r="E11" t="n">
        <v>0.95</v>
      </c>
    </row>
    <row r="12">
      <c r="A12" t="inlineStr">
        <is>
          <t>2025-04-30</t>
        </is>
      </c>
      <c r="B12" t="n">
        <v>1.506</v>
      </c>
      <c r="C12" t="n">
        <v>0.168</v>
      </c>
      <c r="D12" t="n">
        <v>1.338</v>
      </c>
      <c r="E12" t="n">
        <v>1.15</v>
      </c>
    </row>
    <row r="13">
      <c r="A13" t="inlineStr">
        <is>
          <t>2024-04-30</t>
        </is>
      </c>
      <c r="B13" t="n">
        <v>1.685</v>
      </c>
      <c r="C13" t="n">
        <v>0.155</v>
      </c>
      <c r="D13" t="n">
        <v>1.53</v>
      </c>
      <c r="E13" t="n">
        <v>0.9</v>
      </c>
    </row>
    <row r="14">
      <c r="A14" t="inlineStr">
        <is>
          <t>2023-04-30</t>
        </is>
      </c>
      <c r="B14" t="n">
        <v>1.107</v>
      </c>
      <c r="C14" t="n">
        <v>0.239</v>
      </c>
      <c r="D14" t="n">
        <v>0.868</v>
      </c>
      <c r="E14" t="n">
        <v>0.85</v>
      </c>
    </row>
    <row r="15">
      <c r="A15" t="inlineStr">
        <is>
          <t>2022-04-30</t>
        </is>
      </c>
      <c r="B15" t="n">
        <v>1.211</v>
      </c>
      <c r="C15" t="n">
        <v>0.226</v>
      </c>
      <c r="D15" t="n">
        <v>0.985</v>
      </c>
      <c r="E15" t="n">
        <v>0.6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129.8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AAPL</t>
        </is>
      </c>
      <c r="B3" t="n">
        <v>28.9</v>
      </c>
      <c r="C3" t="n">
        <v>0.05</v>
      </c>
      <c r="D3" t="n">
        <v>0.323</v>
      </c>
      <c r="E3" t="inlineStr">
        <is>
          <t>segment</t>
        </is>
      </c>
      <c r="F3" t="n">
        <v>0.5</v>
      </c>
    </row>
    <row r="4">
      <c r="A4" t="inlineStr">
        <is>
          <t>DELL</t>
        </is>
      </c>
      <c r="B4" t="n">
        <v>23.64</v>
      </c>
      <c r="C4" t="n">
        <v>0.05</v>
      </c>
      <c r="D4" t="n">
        <v>0.089</v>
      </c>
      <c r="E4" t="inlineStr">
        <is>
          <t>segment</t>
        </is>
      </c>
      <c r="F4" t="n">
        <v>0.5</v>
      </c>
    </row>
    <row r="5">
      <c r="A5" t="inlineStr">
        <is>
          <t>STX</t>
        </is>
      </c>
      <c r="B5" t="n">
        <v>40.49</v>
      </c>
      <c r="C5" t="n">
        <v>0.05</v>
      </c>
      <c r="D5" t="n">
        <v>0.357</v>
      </c>
      <c r="E5" t="inlineStr">
        <is>
          <t>broad</t>
        </is>
      </c>
      <c r="F5" t="n">
        <v>0.25</v>
      </c>
    </row>
    <row r="6">
      <c r="A6" t="inlineStr">
        <is>
          <t>WDC</t>
        </is>
      </c>
      <c r="B6" t="n">
        <v>33.78</v>
      </c>
      <c r="C6" t="n">
        <v>0.05</v>
      </c>
      <c r="D6" t="n">
        <v>0.37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Commoditization / Demand Reset</t>
        </is>
      </c>
      <c r="B3" t="n">
        <v>0.2</v>
      </c>
      <c r="C3" t="n">
        <v>6.173</v>
      </c>
      <c r="D3" t="n">
        <v>10.8</v>
      </c>
      <c r="E3">
        <f>C3*D3</f>
        <v/>
      </c>
      <c r="F3">
        <f>E3/165.78-1</f>
        <v/>
      </c>
    </row>
    <row r="4">
      <c r="A4" t="inlineStr">
        <is>
          <t>Cyclical Downturn — Refresh / Memory Trough</t>
        </is>
      </c>
      <c r="B4" t="n">
        <v>0.17</v>
      </c>
      <c r="C4" t="n">
        <v>7.331</v>
      </c>
      <c r="D4" t="n">
        <v>15</v>
      </c>
      <c r="E4">
        <f>C4*D4</f>
        <v/>
      </c>
      <c r="F4">
        <f>E4/165.78-1</f>
        <v/>
      </c>
    </row>
    <row r="5">
      <c r="A5" t="inlineStr">
        <is>
          <t>Base — Refresh + Mix</t>
        </is>
      </c>
      <c r="B5" t="n">
        <v>0.35</v>
      </c>
      <c r="C5" t="n">
        <v>8.568</v>
      </c>
      <c r="D5" t="n">
        <v>18</v>
      </c>
      <c r="E5">
        <f>C5*D5</f>
        <v/>
      </c>
      <c r="F5">
        <f>E5/165.78-1</f>
        <v/>
      </c>
    </row>
    <row r="6">
      <c r="A6" t="inlineStr">
        <is>
          <t>Upcycle — AI-Server / Memory Upcycle</t>
        </is>
      </c>
      <c r="B6" t="n">
        <v>0.2</v>
      </c>
      <c r="C6" t="n">
        <v>9.683</v>
      </c>
      <c r="D6" t="n">
        <v>21.5</v>
      </c>
      <c r="E6">
        <f>C6*D6</f>
        <v/>
      </c>
      <c r="F6">
        <f>E6/165.78-1</f>
        <v/>
      </c>
    </row>
    <row r="7">
      <c r="A7" t="inlineStr">
        <is>
          <t>Bull — Re-Rate</t>
        </is>
      </c>
      <c r="B7" t="n">
        <v>0.08</v>
      </c>
      <c r="C7" t="n">
        <v>10.766</v>
      </c>
      <c r="D7" t="n">
        <v>24.5</v>
      </c>
      <c r="E7">
        <f>C7*D7</f>
        <v/>
      </c>
      <c r="F7">
        <f>E7/165.78-1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135.2898005026694</v>
      </c>
    </row>
    <row r="5">
      <c r="A5" t="inlineStr">
        <is>
          <t>P10</t>
        </is>
      </c>
      <c r="B5" t="n">
        <v>73.28077554764646</v>
      </c>
    </row>
    <row r="6">
      <c r="A6" t="inlineStr">
        <is>
          <t>P90</t>
        </is>
      </c>
      <c r="B6" t="n">
        <v>235.4400070439459</v>
      </c>
    </row>
    <row r="7">
      <c r="A7" t="inlineStr">
        <is>
          <t>P(&gt; current) %</t>
        </is>
      </c>
      <c r="B7" t="n">
        <v>32.54</v>
      </c>
    </row>
    <row r="8">
      <c r="A8" t="inlineStr">
        <is>
          <t>P(&gt; target) %</t>
        </is>
      </c>
      <c r="B8" t="n">
        <v>40.35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10.97403048639265</v>
      </c>
    </row>
    <row r="13">
      <c r="A13" t="inlineStr">
        <is>
          <t>Gross Margin</t>
        </is>
      </c>
      <c r="B13" t="n">
        <v>15.1065679984642</v>
      </c>
    </row>
    <row r="14">
      <c r="A14" t="inlineStr">
        <is>
          <t>P/E Multiple</t>
        </is>
      </c>
      <c r="B14" t="n">
        <v>73.91940151514315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2026-07-08T09:38:10Z</dcterms:created>
  <dcterms:modified xsi:type="dcterms:W3CDTF">2026-07-08T09:38:10Z</dcterms:modified>
</cp:coreProperties>
</file>