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Nextera Energy Inc (NEE)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2.075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88.47</v>
      </c>
    </row>
    <row r="7">
      <c r="A7" s="3" t="inlineStr">
        <is>
          <t>Scenario PWEV target</t>
        </is>
      </c>
      <c r="B7" t="n">
        <v>88.44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75.89759999999998</v>
      </c>
    </row>
    <row r="12">
      <c r="A12" s="3" t="inlineStr">
        <is>
          <t>MC median</t>
        </is>
      </c>
      <c r="B12" t="n">
        <v>80.03920974220706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27.476</v>
      </c>
      <c r="C3" t="n">
        <v>17.255</v>
      </c>
      <c r="D3" t="n">
        <v>8.279999999999999</v>
      </c>
      <c r="E3" t="n">
        <v>9.102</v>
      </c>
      <c r="F3" t="n">
        <v>6.834</v>
      </c>
    </row>
    <row r="4">
      <c r="A4" t="inlineStr">
        <is>
          <t>2024-12-31</t>
        </is>
      </c>
      <c r="B4" t="n">
        <v>24.753</v>
      </c>
      <c r="C4" t="n">
        <v>14.867</v>
      </c>
      <c r="D4" t="n">
        <v>7.479</v>
      </c>
      <c r="E4" t="n">
        <v>8.272</v>
      </c>
      <c r="F4" t="n">
        <v>6.946</v>
      </c>
    </row>
    <row r="5">
      <c r="A5" t="inlineStr">
        <is>
          <t>2023-12-31</t>
        </is>
      </c>
      <c r="B5" t="n">
        <v>28.114</v>
      </c>
      <c r="C5" t="n">
        <v>17.976</v>
      </c>
      <c r="D5" t="n">
        <v>10.237</v>
      </c>
      <c r="E5" t="n">
        <v>10.612</v>
      </c>
      <c r="F5" t="n">
        <v>7.31</v>
      </c>
    </row>
    <row r="6">
      <c r="A6" t="inlineStr">
        <is>
          <t>2022-12-31</t>
        </is>
      </c>
      <c r="B6" t="n">
        <v>20.956</v>
      </c>
      <c r="C6" t="n">
        <v>10.139</v>
      </c>
      <c r="D6" t="n">
        <v>4.081</v>
      </c>
      <c r="E6" t="n">
        <v>4.081</v>
      </c>
      <c r="F6" t="n">
        <v>4.147</v>
      </c>
    </row>
    <row r="7">
      <c r="A7" t="inlineStr">
        <is>
          <t>2021-12-31</t>
        </is>
      </c>
      <c r="B7" t="n">
        <v>17.069</v>
      </c>
      <c r="C7" t="n">
        <v>8.589</v>
      </c>
      <c r="D7" t="n">
        <v>3.889</v>
      </c>
      <c r="E7" t="n">
        <v>3.889</v>
      </c>
      <c r="F7" t="n">
        <v>3.573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12.485</v>
      </c>
      <c r="C11" t="n">
        <v>9.273999999999999</v>
      </c>
      <c r="D11" t="n">
        <v>3.211</v>
      </c>
      <c r="E11" t="n">
        <v>2.038</v>
      </c>
    </row>
    <row r="12">
      <c r="A12" t="inlineStr">
        <is>
          <t>2024-12-31</t>
        </is>
      </c>
      <c r="B12" t="n">
        <v>13.26</v>
      </c>
      <c r="C12" t="n">
        <v>8.513999999999999</v>
      </c>
      <c r="D12" t="n">
        <v>4.746</v>
      </c>
      <c r="E12" t="n">
        <v>0.048</v>
      </c>
    </row>
    <row r="13">
      <c r="A13" t="inlineStr">
        <is>
          <t>2023-12-31</t>
        </is>
      </c>
      <c r="B13" t="n">
        <v>11.301</v>
      </c>
      <c r="C13" t="n">
        <v>9.548</v>
      </c>
      <c r="D13" t="n">
        <v>1.753</v>
      </c>
      <c r="E13" t="n">
        <v>18.778</v>
      </c>
    </row>
    <row r="14">
      <c r="A14" t="inlineStr">
        <is>
          <t>2022-12-31</t>
        </is>
      </c>
      <c r="B14" t="n">
        <v>8.262</v>
      </c>
      <c r="C14" t="n">
        <v>9.742000000000001</v>
      </c>
      <c r="D14" t="n">
        <v>-1.48</v>
      </c>
      <c r="E14" t="n">
        <v>1.46</v>
      </c>
    </row>
    <row r="15">
      <c r="A15" t="inlineStr">
        <is>
          <t>2021-12-31</t>
        </is>
      </c>
      <c r="B15" t="n">
        <v>7.553</v>
      </c>
      <c r="C15" t="n">
        <v>7.83</v>
      </c>
      <c r="D15" t="n">
        <v>-0.277</v>
      </c>
      <c r="E15" t="n">
        <v>16.683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</t>
        </is>
      </c>
      <c r="B3" t="n">
        <v>19.38</v>
      </c>
      <c r="C3" t="n">
        <v>0.06</v>
      </c>
      <c r="D3" t="n">
        <v>0.287</v>
      </c>
      <c r="E3" t="inlineStr">
        <is>
          <t>direct</t>
        </is>
      </c>
      <c r="F3" t="n">
        <v>1</v>
      </c>
    </row>
    <row r="4">
      <c r="A4" t="inlineStr">
        <is>
          <t>SRE</t>
        </is>
      </c>
      <c r="B4" t="n">
        <v>18.21</v>
      </c>
      <c r="C4" t="n">
        <v>0.06</v>
      </c>
      <c r="D4" t="n">
        <v>0.306</v>
      </c>
      <c r="E4" t="inlineStr">
        <is>
          <t>direct</t>
        </is>
      </c>
      <c r="F4" t="n">
        <v>1</v>
      </c>
    </row>
    <row r="5">
      <c r="A5" t="inlineStr">
        <is>
          <t>XEL</t>
        </is>
      </c>
      <c r="B5" t="n">
        <v>19.92</v>
      </c>
      <c r="C5" t="n">
        <v>0.06</v>
      </c>
      <c r="D5" t="n">
        <v>0.182</v>
      </c>
      <c r="E5" t="inlineStr">
        <is>
          <t>direct</t>
        </is>
      </c>
      <c r="F5" t="n">
        <v>1</v>
      </c>
    </row>
    <row r="6">
      <c r="A6" t="inlineStr">
        <is>
          <t>ED</t>
        </is>
      </c>
      <c r="B6" t="n">
        <v>18.38</v>
      </c>
      <c r="C6" t="n">
        <v>0.06</v>
      </c>
      <c r="D6" t="n">
        <v>0.256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2.962</v>
      </c>
      <c r="D3" t="n">
        <v>15.7</v>
      </c>
      <c r="E3">
        <f>C3*D3</f>
        <v/>
      </c>
      <c r="F3">
        <f>E3/88.47-1</f>
        <v/>
      </c>
    </row>
    <row r="4">
      <c r="A4" t="inlineStr">
        <is>
          <t>Recession / Rate Spike / Cost Overrun</t>
        </is>
      </c>
      <c r="B4" t="n">
        <v>0.17</v>
      </c>
      <c r="C4" t="n">
        <v>3.348</v>
      </c>
      <c r="D4" t="n">
        <v>20.5</v>
      </c>
      <c r="E4">
        <f>C4*D4</f>
        <v/>
      </c>
      <c r="F4">
        <f>E4/88.47-1</f>
        <v/>
      </c>
    </row>
    <row r="5">
      <c r="A5" t="inlineStr">
        <is>
          <t>Base — Rate-Base Growth + Allowed ROE</t>
        </is>
      </c>
      <c r="B5" t="n">
        <v>0.35</v>
      </c>
      <c r="C5" t="n">
        <v>3.925</v>
      </c>
      <c r="D5" t="n">
        <v>22.7</v>
      </c>
      <c r="E5">
        <f>C5*D5</f>
        <v/>
      </c>
      <c r="F5">
        <f>E5/88.47-1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4.173</v>
      </c>
      <c r="D6" t="n">
        <v>27</v>
      </c>
      <c r="E6">
        <f>C6*D6</f>
        <v/>
      </c>
      <c r="F6">
        <f>E6/88.47-1</f>
        <v/>
      </c>
    </row>
    <row r="7">
      <c r="A7" t="inlineStr">
        <is>
          <t>Bull — Defensive Re-Rate</t>
        </is>
      </c>
      <c r="B7" t="n">
        <v>0.08</v>
      </c>
      <c r="C7" t="n">
        <v>4.212</v>
      </c>
      <c r="D7" t="n">
        <v>31</v>
      </c>
      <c r="E7">
        <f>C7*D7</f>
        <v/>
      </c>
      <c r="F7">
        <f>E7/88.47-1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80.03920974220706</v>
      </c>
    </row>
    <row r="5">
      <c r="A5" t="inlineStr">
        <is>
          <t>P10</t>
        </is>
      </c>
      <c r="B5" t="n">
        <v>50.92274068733616</v>
      </c>
    </row>
    <row r="6">
      <c r="A6" t="inlineStr">
        <is>
          <t>P90</t>
        </is>
      </c>
      <c r="B6" t="n">
        <v>115.1927130008795</v>
      </c>
    </row>
    <row r="7">
      <c r="A7" t="inlineStr">
        <is>
          <t>P(&gt; current) %</t>
        </is>
      </c>
      <c r="B7" t="n">
        <v>37.19</v>
      </c>
    </row>
    <row r="8">
      <c r="A8" t="inlineStr">
        <is>
          <t>P(&gt; target) %</t>
        </is>
      </c>
      <c r="B8" t="n">
        <v>37.22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3.212760326537463</v>
      </c>
    </row>
    <row r="13">
      <c r="A13" t="inlineStr">
        <is>
          <t>Gross Margin</t>
        </is>
      </c>
      <c r="B13" t="n">
        <v>23.29197637778455</v>
      </c>
    </row>
    <row r="14">
      <c r="A14" t="inlineStr">
        <is>
          <t>P/E Multiple</t>
        </is>
      </c>
      <c r="B14" t="n">
        <v>73.49526329567799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2026-07-08T09:40:13Z</dcterms:created>
  <dcterms:modified xsi:type="dcterms:W3CDTF">2026-07-08T09:40:13Z</dcterms:modified>
</cp:coreProperties>
</file>