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Nasdaq Inc (NDAQ)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-8.880000000000001</v>
      </c>
    </row>
    <row r="10">
      <c r="A10" t="inlineStr">
        <is>
          <t>Diluted shares (B)</t>
        </is>
      </c>
      <c r="B10" s="4" t="n">
        <v>0.5620000000000001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0.446</v>
      </c>
      <c r="C14" s="4" t="n">
        <v>0.455</v>
      </c>
      <c r="D14" s="4" t="n">
        <v>0.47</v>
      </c>
      <c r="E14" s="4" t="n">
        <v>0.47</v>
      </c>
      <c r="F14" s="4" t="n">
        <v>0.47</v>
      </c>
    </row>
    <row r="15">
      <c r="A15" t="inlineStr">
        <is>
          <t>D&amp;A $B</t>
        </is>
      </c>
      <c r="B15" s="4" t="n">
        <v>0.2683</v>
      </c>
      <c r="C15" s="4" t="n">
        <v>0.274</v>
      </c>
      <c r="D15" s="4" t="n">
        <v>0.283</v>
      </c>
      <c r="E15" s="4" t="n">
        <v>0.2953</v>
      </c>
      <c r="F15" s="4" t="n">
        <v>0.3093</v>
      </c>
    </row>
    <row r="16">
      <c r="A16" t="inlineStr">
        <is>
          <t>Capex $B</t>
        </is>
      </c>
      <c r="B16" s="4" t="n">
        <v>0.28</v>
      </c>
      <c r="C16" s="4" t="n">
        <v>0.3</v>
      </c>
      <c r="D16" s="4" t="n">
        <v>0.32</v>
      </c>
      <c r="E16" s="4" t="n">
        <v>0.34</v>
      </c>
      <c r="F16" s="4" t="n">
        <v>0.35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5.854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21</v>
      </c>
      <c r="C3" t="n">
        <v>1</v>
      </c>
    </row>
    <row r="4">
      <c r="A4" t="inlineStr">
        <is>
          <t>Terminal × ±15%</t>
        </is>
      </c>
      <c r="B4" t="n">
        <v>20</v>
      </c>
      <c r="C4" t="n">
        <v>2</v>
      </c>
    </row>
    <row r="5">
      <c r="A5" t="inlineStr">
        <is>
          <t>Op margin ±3pp</t>
        </is>
      </c>
      <c r="B5" t="n">
        <v>11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86.43000000000001</v>
      </c>
    </row>
    <row r="7">
      <c r="A7" s="3" t="inlineStr">
        <is>
          <t>Scenario PWEV target</t>
        </is>
      </c>
      <c r="B7" t="n">
        <v>79.58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66.6742</v>
      </c>
    </row>
    <row r="12">
      <c r="A12" s="3" t="inlineStr">
        <is>
          <t>MC median</t>
        </is>
      </c>
      <c r="B12" t="n">
        <v>71.52285231826994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8.218</v>
      </c>
      <c r="C3" t="n">
        <v>3.939</v>
      </c>
      <c r="D3" t="n">
        <v>2.331</v>
      </c>
      <c r="E3" t="n">
        <v>2.494</v>
      </c>
      <c r="F3" t="n">
        <v>1.789</v>
      </c>
    </row>
    <row r="4">
      <c r="A4" t="inlineStr">
        <is>
          <t>2024-12-31</t>
        </is>
      </c>
      <c r="B4" t="n">
        <v>7.4</v>
      </c>
      <c r="C4" t="n">
        <v>2.989</v>
      </c>
      <c r="D4" t="n">
        <v>1.798</v>
      </c>
      <c r="E4" t="n">
        <v>1.847</v>
      </c>
      <c r="F4" t="n">
        <v>1.117</v>
      </c>
    </row>
    <row r="5">
      <c r="A5" t="inlineStr">
        <is>
          <t>2023-12-31</t>
        </is>
      </c>
      <c r="B5" t="n">
        <v>6.064</v>
      </c>
      <c r="C5" t="n">
        <v>2.546</v>
      </c>
      <c r="D5" t="n">
        <v>1.578</v>
      </c>
      <c r="E5" t="n">
        <v>1.673</v>
      </c>
      <c r="F5" t="n">
        <v>1.059</v>
      </c>
    </row>
    <row r="6">
      <c r="A6" t="inlineStr">
        <is>
          <t>2022-12-31</t>
        </is>
      </c>
      <c r="B6" t="n">
        <v>6.226</v>
      </c>
      <c r="C6" t="n">
        <v>2.339</v>
      </c>
      <c r="D6" t="n">
        <v>1.564</v>
      </c>
      <c r="E6" t="n">
        <v>1.595</v>
      </c>
      <c r="F6" t="n">
        <v>1.125</v>
      </c>
    </row>
    <row r="7">
      <c r="A7" t="inlineStr">
        <is>
          <t>2021-12-31</t>
        </is>
      </c>
      <c r="B7" t="n">
        <v>5.886</v>
      </c>
      <c r="C7" t="n">
        <v>2.232</v>
      </c>
      <c r="D7" t="n">
        <v>1.441</v>
      </c>
      <c r="E7" t="n">
        <v>1.649</v>
      </c>
      <c r="F7" t="n">
        <v>1.187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2.255</v>
      </c>
      <c r="C11" t="n">
        <v>0.266</v>
      </c>
      <c r="D11" t="n">
        <v>1.989</v>
      </c>
      <c r="E11" t="n">
        <v>0.616</v>
      </c>
    </row>
    <row r="12">
      <c r="A12" t="inlineStr">
        <is>
          <t>2024-12-31</t>
        </is>
      </c>
      <c r="B12" t="n">
        <v>1.939</v>
      </c>
      <c r="C12" t="n">
        <v>0.207</v>
      </c>
      <c r="D12" t="n">
        <v>1.732</v>
      </c>
      <c r="E12" t="n">
        <v>0.145</v>
      </c>
    </row>
    <row r="13">
      <c r="A13" t="inlineStr">
        <is>
          <t>2023-12-31</t>
        </is>
      </c>
      <c r="B13" t="n">
        <v>1.696</v>
      </c>
      <c r="C13" t="n">
        <v>0.158</v>
      </c>
      <c r="D13" t="n">
        <v>1.538</v>
      </c>
      <c r="E13" t="n">
        <v>0.269</v>
      </c>
    </row>
    <row r="14">
      <c r="A14" t="inlineStr">
        <is>
          <t>2022-12-31</t>
        </is>
      </c>
      <c r="B14" t="n">
        <v>1.706</v>
      </c>
      <c r="C14" t="n">
        <v>0.152</v>
      </c>
      <c r="D14" t="n">
        <v>1.554</v>
      </c>
      <c r="E14" t="n">
        <v>0.711</v>
      </c>
    </row>
    <row r="15">
      <c r="A15" t="inlineStr">
        <is>
          <t>2021-12-31</t>
        </is>
      </c>
      <c r="B15" t="n">
        <v>1.083</v>
      </c>
      <c r="C15" t="n">
        <v>0.163</v>
      </c>
      <c r="D15" t="n">
        <v>0.92</v>
      </c>
      <c r="E15" t="n">
        <v>1.004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66.22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SPGI</t>
        </is>
      </c>
      <c r="B3" t="n">
        <v>20.16</v>
      </c>
      <c r="C3" t="n">
        <v>0.08</v>
      </c>
      <c r="D3" t="n">
        <v>0.443</v>
      </c>
      <c r="E3" t="inlineStr">
        <is>
          <t>direct</t>
        </is>
      </c>
      <c r="F3" t="n">
        <v>1</v>
      </c>
    </row>
    <row r="4">
      <c r="A4" t="inlineStr">
        <is>
          <t>CME</t>
        </is>
      </c>
      <c r="B4" t="n">
        <v>18.38</v>
      </c>
      <c r="C4" t="n">
        <v>0.08</v>
      </c>
      <c r="D4" t="n">
        <v>0.698</v>
      </c>
      <c r="E4" t="inlineStr">
        <is>
          <t>segment</t>
        </is>
      </c>
      <c r="F4" t="n">
        <v>0.5</v>
      </c>
    </row>
    <row r="5">
      <c r="A5" t="inlineStr">
        <is>
          <t>MCO</t>
        </is>
      </c>
      <c r="B5" t="n">
        <v>26.6</v>
      </c>
      <c r="C5" t="n">
        <v>0.08</v>
      </c>
      <c r="D5" t="n">
        <v>0.457</v>
      </c>
      <c r="E5" t="inlineStr">
        <is>
          <t>direct</t>
        </is>
      </c>
      <c r="F5" t="n">
        <v>1</v>
      </c>
    </row>
    <row r="6">
      <c r="A6" t="inlineStr">
        <is>
          <t>ICE</t>
        </is>
      </c>
      <c r="B6" t="n">
        <v>18.05</v>
      </c>
      <c r="C6" t="n">
        <v>0.08</v>
      </c>
      <c r="D6" t="n">
        <v>0.573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C3" t="n">
        <v>2.35</v>
      </c>
      <c r="D3" t="n">
        <v>14</v>
      </c>
      <c r="E3">
        <f>C3*D3</f>
        <v/>
      </c>
      <c r="F3">
        <f>E3/86.43-1</f>
        <v/>
      </c>
    </row>
    <row r="4">
      <c r="A4" t="inlineStr">
        <is>
          <t>Market-Activity Recession</t>
        </is>
      </c>
      <c r="B4" t="n">
        <v>0.17</v>
      </c>
      <c r="C4" t="n">
        <v>3.264</v>
      </c>
      <c r="D4" t="n">
        <v>18</v>
      </c>
      <c r="E4">
        <f>C4*D4</f>
        <v/>
      </c>
      <c r="F4">
        <f>E4/86.43-1</f>
        <v/>
      </c>
    </row>
    <row r="5">
      <c r="A5" t="inlineStr">
        <is>
          <t>Base — Recurring Data + Volume Growth</t>
        </is>
      </c>
      <c r="B5" t="n">
        <v>0.35</v>
      </c>
      <c r="C5" t="n">
        <v>3.845</v>
      </c>
      <c r="D5" t="n">
        <v>23</v>
      </c>
      <c r="E5">
        <f>C5*D5</f>
        <v/>
      </c>
      <c r="F5">
        <f>E5/86.43-1</f>
        <v/>
      </c>
    </row>
    <row r="6">
      <c r="A6" t="inlineStr">
        <is>
          <t>Growth — New Data / Index / Analytics</t>
        </is>
      </c>
      <c r="B6" t="n">
        <v>0.2</v>
      </c>
      <c r="C6" t="n">
        <v>4.203</v>
      </c>
      <c r="D6" t="n">
        <v>27</v>
      </c>
      <c r="E6">
        <f>C6*D6</f>
        <v/>
      </c>
      <c r="F6">
        <f>E6/86.43-1</f>
        <v/>
      </c>
    </row>
    <row r="7">
      <c r="A7" t="inlineStr">
        <is>
          <t>Bull — Re-Rate</t>
        </is>
      </c>
      <c r="B7" t="n">
        <v>0.08</v>
      </c>
      <c r="C7" t="n">
        <v>4.568</v>
      </c>
      <c r="D7" t="n">
        <v>31</v>
      </c>
      <c r="E7">
        <f>C7*D7</f>
        <v/>
      </c>
      <c r="F7">
        <f>E7/86.43-1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71.52285231826994</v>
      </c>
    </row>
    <row r="5">
      <c r="A5" t="inlineStr">
        <is>
          <t>P10</t>
        </is>
      </c>
      <c r="B5" t="n">
        <v>45.18506198156459</v>
      </c>
    </row>
    <row r="6">
      <c r="A6" t="inlineStr">
        <is>
          <t>P90</t>
        </is>
      </c>
      <c r="B6" t="n">
        <v>105.6045377666554</v>
      </c>
    </row>
    <row r="7">
      <c r="A7" t="inlineStr">
        <is>
          <t>P(&gt; current) %</t>
        </is>
      </c>
      <c r="B7" t="n">
        <v>27.93</v>
      </c>
    </row>
    <row r="8">
      <c r="A8" t="inlineStr">
        <is>
          <t>P(&gt; target) %</t>
        </is>
      </c>
      <c r="B8" t="n">
        <v>37.05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4.819621252101807</v>
      </c>
    </row>
    <row r="13">
      <c r="A13" t="inlineStr">
        <is>
          <t>Gross Margin</t>
        </is>
      </c>
      <c r="B13" t="n">
        <v>0.2702295966869351</v>
      </c>
    </row>
    <row r="14">
      <c r="A14" t="inlineStr">
        <is>
          <t>P/E Multiple</t>
        </is>
      </c>
      <c r="B14" t="n">
        <v>94.91014915121126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2026-07-08T09:40:13Z</dcterms:created>
  <dcterms:modified xsi:type="dcterms:W3CDTF">2026-07-08T09:40:13Z</dcterms:modified>
</cp:coreProperties>
</file>