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M&amp;T Bank Corporation (MTB)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0.147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239.75</v>
      </c>
    </row>
    <row r="7">
      <c r="A7" s="3" t="inlineStr">
        <is>
          <t>Scenario PWEV target</t>
        </is>
      </c>
      <c r="B7" t="n">
        <v>243.62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231.8138</v>
      </c>
    </row>
    <row r="12">
      <c r="A12" s="3" t="inlineStr">
        <is>
          <t>MC median</t>
        </is>
      </c>
      <c r="B12" t="n">
        <v>222.3550324910054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12.309</v>
      </c>
      <c r="C3" t="n">
        <v>9.185</v>
      </c>
      <c r="D3" t="n">
        <v>3.692</v>
      </c>
      <c r="E3" t="n">
        <v>3.692</v>
      </c>
      <c r="F3" t="n">
        <v>2.851</v>
      </c>
    </row>
    <row r="4">
      <c r="A4" t="inlineStr">
        <is>
          <t>2024-12-31</t>
        </is>
      </c>
      <c r="B4" t="n">
        <v>13.405</v>
      </c>
      <c r="C4" t="n">
        <v>8.621</v>
      </c>
      <c r="D4" t="n">
        <v>3.31</v>
      </c>
      <c r="E4" t="n">
        <v>3.31</v>
      </c>
      <c r="F4" t="n">
        <v>2.588</v>
      </c>
    </row>
    <row r="5">
      <c r="A5" t="inlineStr">
        <is>
          <t>2023-12-31</t>
        </is>
      </c>
      <c r="B5" t="n">
        <v>12.507</v>
      </c>
      <c r="C5" t="n">
        <v>8.753</v>
      </c>
      <c r="D5" t="n">
        <v>3.619</v>
      </c>
      <c r="E5" t="n">
        <v>3.619</v>
      </c>
      <c r="F5" t="n">
        <v>2.741</v>
      </c>
    </row>
    <row r="6">
      <c r="A6" t="inlineStr">
        <is>
          <t>2022-12-31</t>
        </is>
      </c>
      <c r="B6" t="n">
        <v>8.438000000000001</v>
      </c>
      <c r="C6" t="n">
        <v>7.496</v>
      </c>
      <c r="D6" t="n">
        <v>2.612</v>
      </c>
      <c r="E6" t="n">
        <v>2.612</v>
      </c>
      <c r="F6" t="n">
        <v>1.992</v>
      </c>
    </row>
    <row r="7">
      <c r="A7" t="inlineStr">
        <is>
          <t>2021-12-31</t>
        </is>
      </c>
      <c r="B7" t="n">
        <v>6.076</v>
      </c>
      <c r="C7" t="n">
        <v>6.037</v>
      </c>
      <c r="D7" t="n">
        <v>2.455</v>
      </c>
      <c r="E7" t="n">
        <v>2.455</v>
      </c>
      <c r="F7" t="n">
        <v>1.859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3.003</v>
      </c>
      <c r="C11" t="n">
        <v>0.143</v>
      </c>
      <c r="D11" t="n">
        <v>2.86</v>
      </c>
      <c r="E11" t="n">
        <v>2.631</v>
      </c>
    </row>
    <row r="12">
      <c r="A12" t="inlineStr">
        <is>
          <t>2024-12-31</t>
        </is>
      </c>
      <c r="B12" t="n">
        <v>3.61</v>
      </c>
      <c r="C12" t="n">
        <v>0.216</v>
      </c>
      <c r="D12" t="n">
        <v>3.394</v>
      </c>
      <c r="E12" t="n">
        <v>0.746</v>
      </c>
    </row>
    <row r="13">
      <c r="A13" t="inlineStr">
        <is>
          <t>2023-12-31</t>
        </is>
      </c>
      <c r="B13" t="n">
        <v>3.905</v>
      </c>
      <c r="C13" t="n">
        <v>0.256</v>
      </c>
      <c r="D13" t="n">
        <v>3.649</v>
      </c>
      <c r="E13" t="n">
        <v>0.594</v>
      </c>
    </row>
    <row r="14">
      <c r="A14" t="inlineStr">
        <is>
          <t>2022-12-31</t>
        </is>
      </c>
      <c r="B14" t="n">
        <v>4.574</v>
      </c>
      <c r="C14" t="n">
        <v>0.214</v>
      </c>
      <c r="D14" t="n">
        <v>4.359</v>
      </c>
      <c r="E14" t="n">
        <v>1.8</v>
      </c>
    </row>
    <row r="15">
      <c r="A15" t="inlineStr">
        <is>
          <t>2021-12-31</t>
        </is>
      </c>
      <c r="B15" t="n">
        <v>2.715</v>
      </c>
      <c r="C15" t="n">
        <v>0.149</v>
      </c>
      <c r="D15" t="n">
        <v>2.566</v>
      </c>
      <c r="E15" t="n">
        <v>0.495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FITB</t>
        </is>
      </c>
      <c r="B3" t="n">
        <v>13.4</v>
      </c>
      <c r="C3" t="n">
        <v>0.05</v>
      </c>
      <c r="D3" t="n">
        <v>0.08</v>
      </c>
      <c r="E3" t="inlineStr">
        <is>
          <t>direct</t>
        </is>
      </c>
      <c r="F3" t="n">
        <v>1</v>
      </c>
    </row>
    <row r="4">
      <c r="A4" t="inlineStr">
        <is>
          <t>HBAN</t>
        </is>
      </c>
      <c r="B4" t="n">
        <v>11.05</v>
      </c>
      <c r="C4" t="n">
        <v>0.05</v>
      </c>
      <c r="D4" t="n">
        <v>0.407</v>
      </c>
      <c r="E4" t="inlineStr">
        <is>
          <t>direct</t>
        </is>
      </c>
      <c r="F4" t="n">
        <v>1</v>
      </c>
    </row>
    <row r="5">
      <c r="A5" t="inlineStr">
        <is>
          <t>CFG</t>
        </is>
      </c>
      <c r="B5" t="n">
        <v>13.77</v>
      </c>
      <c r="C5" t="n">
        <v>0.05</v>
      </c>
      <c r="D5" t="n">
        <v>0.321</v>
      </c>
      <c r="E5" t="inlineStr">
        <is>
          <t>direct</t>
        </is>
      </c>
      <c r="F5" t="n">
        <v>1</v>
      </c>
    </row>
    <row r="6">
      <c r="A6" t="inlineStr">
        <is>
          <t>RF</t>
        </is>
      </c>
      <c r="B6" t="n">
        <v>11.34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13.794</v>
      </c>
      <c r="D3" t="n">
        <v>7</v>
      </c>
      <c r="E3">
        <f>C3*D3</f>
        <v/>
      </c>
      <c r="F3">
        <f>E3/239.75-1</f>
        <v/>
      </c>
    </row>
    <row r="4">
      <c r="A4" t="inlineStr">
        <is>
          <t>Recession — Heavy Provisioning</t>
        </is>
      </c>
      <c r="B4" t="n">
        <v>0.17</v>
      </c>
      <c r="C4" t="n">
        <v>18.18</v>
      </c>
      <c r="D4" t="n">
        <v>10</v>
      </c>
      <c r="E4">
        <f>C4*D4</f>
        <v/>
      </c>
      <c r="F4">
        <f>E4/239.75-1</f>
        <v/>
      </c>
    </row>
    <row r="5">
      <c r="A5" t="inlineStr">
        <is>
          <t>Base — Mid-Cycle ROTCE</t>
        </is>
      </c>
      <c r="B5" t="n">
        <v>0.35</v>
      </c>
      <c r="C5" t="n">
        <v>21.884</v>
      </c>
      <c r="D5" t="n">
        <v>12</v>
      </c>
      <c r="E5">
        <f>C5*D5</f>
        <v/>
      </c>
      <c r="F5">
        <f>E5/239.75-1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24.19</v>
      </c>
      <c r="D6" t="n">
        <v>14.5</v>
      </c>
      <c r="E6">
        <f>C6*D6</f>
        <v/>
      </c>
      <c r="F6">
        <f>E6/239.75-1</f>
        <v/>
      </c>
    </row>
    <row r="7">
      <c r="A7" t="inlineStr">
        <is>
          <t>Bull — Re-Rate / Buybacks</t>
        </is>
      </c>
      <c r="B7" t="n">
        <v>0.08</v>
      </c>
      <c r="C7" t="n">
        <v>25.979</v>
      </c>
      <c r="D7" t="n">
        <v>17</v>
      </c>
      <c r="E7">
        <f>C7*D7</f>
        <v/>
      </c>
      <c r="F7">
        <f>E7/239.75-1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222.3550324910054</v>
      </c>
    </row>
    <row r="5">
      <c r="A5" t="inlineStr">
        <is>
          <t>P10</t>
        </is>
      </c>
      <c r="B5" t="n">
        <v>140.8009936358173</v>
      </c>
    </row>
    <row r="6">
      <c r="A6" t="inlineStr">
        <is>
          <t>P90</t>
        </is>
      </c>
      <c r="B6" t="n">
        <v>323.5926201421684</v>
      </c>
    </row>
    <row r="7">
      <c r="A7" t="inlineStr">
        <is>
          <t>P(&gt; current) %</t>
        </is>
      </c>
      <c r="B7" t="n">
        <v>40.82</v>
      </c>
    </row>
    <row r="8">
      <c r="A8" t="inlineStr">
        <is>
          <t>P(&gt; target) %</t>
        </is>
      </c>
      <c r="B8" t="n">
        <v>38.86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12.07206933028303</v>
      </c>
    </row>
    <row r="13">
      <c r="A13" t="inlineStr">
        <is>
          <t>Gross Margin</t>
        </is>
      </c>
      <c r="B13" t="n">
        <v>0.3894315733681095</v>
      </c>
    </row>
    <row r="14">
      <c r="A14" t="inlineStr">
        <is>
          <t>P/E Multiple</t>
        </is>
      </c>
      <c r="B14" t="n">
        <v>87.53849909634887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2026-07-08T09:40:11Z</dcterms:created>
  <dcterms:modified xsi:type="dcterms:W3CDTF">2026-07-08T09:40:11Z</dcterms:modified>
</cp:coreProperties>
</file>