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Marsh &amp; McLennan Companies, Inc. (MRSH)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-20.84</v>
      </c>
    </row>
    <row r="10">
      <c r="A10" t="inlineStr">
        <is>
          <t>Diluted shares (B)</t>
        </is>
      </c>
      <c r="B10" s="4" t="n">
        <v>0.469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0.232</v>
      </c>
      <c r="C14" s="4" t="n">
        <v>0.237</v>
      </c>
      <c r="D14" s="4" t="n">
        <v>0.244</v>
      </c>
      <c r="E14" s="4" t="n">
        <v>0.244</v>
      </c>
      <c r="F14" s="4" t="n">
        <v>0.244</v>
      </c>
    </row>
    <row r="15">
      <c r="A15" t="inlineStr">
        <is>
          <t>D&amp;A $B</t>
        </is>
      </c>
      <c r="B15" s="4" t="n">
        <v>0.2917</v>
      </c>
      <c r="C15" s="4" t="n">
        <v>0.2967</v>
      </c>
      <c r="D15" s="4" t="n">
        <v>0.305</v>
      </c>
      <c r="E15" s="4" t="n">
        <v>0.3183</v>
      </c>
      <c r="F15" s="4" t="n">
        <v>0.3367</v>
      </c>
    </row>
    <row r="16">
      <c r="A16" t="inlineStr">
        <is>
          <t>Capex $B</t>
        </is>
      </c>
      <c r="B16" s="4" t="n">
        <v>0.3</v>
      </c>
      <c r="C16" s="4" t="n">
        <v>0.32</v>
      </c>
      <c r="D16" s="4" t="n">
        <v>0.34</v>
      </c>
      <c r="E16" s="4" t="n">
        <v>0.37</v>
      </c>
      <c r="F16" s="4" t="n">
        <v>0.4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29.446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48</v>
      </c>
      <c r="C3" t="n">
        <v>1</v>
      </c>
    </row>
    <row r="4">
      <c r="A4" t="inlineStr">
        <is>
          <t>Op margin ±3pp</t>
        </is>
      </c>
      <c r="B4" t="n">
        <v>47</v>
      </c>
      <c r="C4" t="n">
        <v>2</v>
      </c>
    </row>
    <row r="5">
      <c r="A5" t="inlineStr">
        <is>
          <t>Terminal × ±15%</t>
        </is>
      </c>
      <c r="B5" t="n">
        <v>41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178</v>
      </c>
    </row>
    <row r="7">
      <c r="A7" s="3" t="inlineStr">
        <is>
          <t>Scenario PWEV target</t>
        </is>
      </c>
      <c r="B7" t="n">
        <v>172.64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163.41455</v>
      </c>
    </row>
    <row r="12">
      <c r="A12" s="3" t="inlineStr">
        <is>
          <t>MC median</t>
        </is>
      </c>
      <c r="B12" t="n">
        <v>154.679959640905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26.981</v>
      </c>
      <c r="C3" t="n">
        <v>11.404</v>
      </c>
      <c r="D3" t="n">
        <v>6.223</v>
      </c>
      <c r="E3" t="n">
        <v>6.485</v>
      </c>
      <c r="F3" t="n">
        <v>4.16</v>
      </c>
    </row>
    <row r="4">
      <c r="A4" t="inlineStr">
        <is>
          <t>2024-12-31</t>
        </is>
      </c>
      <c r="B4" t="n">
        <v>24.458</v>
      </c>
      <c r="C4" t="n">
        <v>10.462</v>
      </c>
      <c r="D4" t="n">
        <v>5.817</v>
      </c>
      <c r="E4" t="n">
        <v>6.18</v>
      </c>
      <c r="F4" t="n">
        <v>4.06</v>
      </c>
    </row>
    <row r="5">
      <c r="A5" t="inlineStr">
        <is>
          <t>2023-12-31</t>
        </is>
      </c>
      <c r="B5" t="n">
        <v>22.736</v>
      </c>
      <c r="C5" t="n">
        <v>9.637</v>
      </c>
      <c r="D5" t="n">
        <v>5.282</v>
      </c>
      <c r="E5" t="n">
        <v>5.604</v>
      </c>
      <c r="F5" t="n">
        <v>3.756</v>
      </c>
    </row>
    <row r="6">
      <c r="A6" t="inlineStr">
        <is>
          <t>2022-12-31</t>
        </is>
      </c>
      <c r="B6" t="n">
        <v>20.72</v>
      </c>
      <c r="C6" t="n">
        <v>8.648999999999999</v>
      </c>
      <c r="D6" t="n">
        <v>4.28</v>
      </c>
      <c r="E6" t="n">
        <v>4.551</v>
      </c>
      <c r="F6" t="n">
        <v>3.05</v>
      </c>
    </row>
    <row r="7">
      <c r="A7" t="inlineStr">
        <is>
          <t>2021-12-31</t>
        </is>
      </c>
      <c r="B7" t="n">
        <v>19.82</v>
      </c>
      <c r="C7" t="n">
        <v>8.395</v>
      </c>
      <c r="D7" t="n">
        <v>4.312</v>
      </c>
      <c r="E7" t="n">
        <v>4.652</v>
      </c>
      <c r="F7" t="n">
        <v>3.143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5.292</v>
      </c>
      <c r="C11" t="n">
        <v>0.291</v>
      </c>
      <c r="D11" t="n">
        <v>5.001</v>
      </c>
      <c r="E11" t="n">
        <v>2.012</v>
      </c>
    </row>
    <row r="12">
      <c r="A12" t="inlineStr">
        <is>
          <t>2024-12-31</t>
        </is>
      </c>
      <c r="B12" t="n">
        <v>4.302</v>
      </c>
      <c r="C12" t="n">
        <v>0.316</v>
      </c>
      <c r="D12" t="n">
        <v>3.986</v>
      </c>
      <c r="E12" t="n">
        <v>0.9</v>
      </c>
    </row>
    <row r="13">
      <c r="A13" t="inlineStr">
        <is>
          <t>2023-12-31</t>
        </is>
      </c>
      <c r="B13" t="n">
        <v>4.258</v>
      </c>
      <c r="C13" t="n">
        <v>0.416</v>
      </c>
      <c r="D13" t="n">
        <v>3.842</v>
      </c>
      <c r="E13" t="n">
        <v>1.15</v>
      </c>
    </row>
    <row r="14">
      <c r="A14" t="inlineStr">
        <is>
          <t>2022-12-31</t>
        </is>
      </c>
      <c r="B14" t="n">
        <v>3.465</v>
      </c>
      <c r="C14" t="n">
        <v>0.47</v>
      </c>
      <c r="D14" t="n">
        <v>2.995</v>
      </c>
      <c r="E14" t="n">
        <v>1.95</v>
      </c>
    </row>
    <row r="15">
      <c r="A15" t="inlineStr">
        <is>
          <t>2021-12-31</t>
        </is>
      </c>
      <c r="B15" t="n">
        <v>3.516</v>
      </c>
      <c r="C15" t="n">
        <v>0.406</v>
      </c>
      <c r="D15" t="n">
        <v>3.11</v>
      </c>
      <c r="E15" t="n">
        <v>1.159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144.71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AON</t>
        </is>
      </c>
      <c r="B3" t="n">
        <v>17.15</v>
      </c>
      <c r="C3" t="n">
        <v>0.07000000000000001</v>
      </c>
      <c r="D3" t="n">
        <v>0.358</v>
      </c>
      <c r="E3" t="inlineStr">
        <is>
          <t>direct</t>
        </is>
      </c>
      <c r="F3" t="n">
        <v>1</v>
      </c>
    </row>
    <row r="4">
      <c r="A4" t="inlineStr">
        <is>
          <t>AJG</t>
        </is>
      </c>
      <c r="B4" t="n">
        <v>16.5</v>
      </c>
      <c r="C4" t="n">
        <v>0.07000000000000001</v>
      </c>
      <c r="D4" t="n">
        <v>0.284</v>
      </c>
      <c r="E4" t="inlineStr">
        <is>
          <t>direct</t>
        </is>
      </c>
      <c r="F4" t="n">
        <v>1</v>
      </c>
    </row>
    <row r="5">
      <c r="A5" t="inlineStr">
        <is>
          <t>WTW</t>
        </is>
      </c>
      <c r="B5" t="n">
        <v>13.79</v>
      </c>
      <c r="C5" t="n">
        <v>0.07000000000000001</v>
      </c>
      <c r="D5" t="n">
        <v>0.205</v>
      </c>
      <c r="E5" t="inlineStr">
        <is>
          <t>direct</t>
        </is>
      </c>
      <c r="F5" t="n">
        <v>1</v>
      </c>
    </row>
    <row r="6">
      <c r="A6" t="inlineStr">
        <is>
          <t>BRO</t>
        </is>
      </c>
      <c r="B6" t="n">
        <v>13.26</v>
      </c>
      <c r="C6" t="n">
        <v>0.07000000000000001</v>
      </c>
      <c r="D6" t="n">
        <v>0.472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C3" t="n">
        <v>7.388</v>
      </c>
      <c r="D3" t="n">
        <v>11.5</v>
      </c>
      <c r="E3">
        <f>C3*D3</f>
        <v/>
      </c>
      <c r="F3">
        <f>E3/178.0-1</f>
        <v/>
      </c>
    </row>
    <row r="4">
      <c r="A4" t="inlineStr">
        <is>
          <t>Economic / Exposure Recession</t>
        </is>
      </c>
      <c r="B4" t="n">
        <v>0.17</v>
      </c>
      <c r="C4" t="n">
        <v>9.977</v>
      </c>
      <c r="D4" t="n">
        <v>15</v>
      </c>
      <c r="E4">
        <f>C4*D4</f>
        <v/>
      </c>
      <c r="F4">
        <f>E4/178.0-1</f>
        <v/>
      </c>
    </row>
    <row r="5">
      <c r="A5" t="inlineStr">
        <is>
          <t>Base — Organic + Pricing + M&amp;A</t>
        </is>
      </c>
      <c r="B5" t="n">
        <v>0.35</v>
      </c>
      <c r="C5" t="n">
        <v>11.613</v>
      </c>
      <c r="D5" t="n">
        <v>16</v>
      </c>
      <c r="E5">
        <f>C5*D5</f>
        <v/>
      </c>
      <c r="F5">
        <f>E5/178.0-1</f>
        <v/>
      </c>
    </row>
    <row r="6">
      <c r="A6" t="inlineStr">
        <is>
          <t>Growth — Specialty / International / Consolidation</t>
        </is>
      </c>
      <c r="B6" t="n">
        <v>0.2</v>
      </c>
      <c r="C6" t="n">
        <v>12.695</v>
      </c>
      <c r="D6" t="n">
        <v>17.5</v>
      </c>
      <c r="E6">
        <f>C6*D6</f>
        <v/>
      </c>
      <c r="F6">
        <f>E6/178.0-1</f>
        <v/>
      </c>
    </row>
    <row r="7">
      <c r="A7" t="inlineStr">
        <is>
          <t>Bull — Defensive Re-Rate</t>
        </is>
      </c>
      <c r="B7" t="n">
        <v>0.08</v>
      </c>
      <c r="C7" t="n">
        <v>13.474</v>
      </c>
      <c r="D7" t="n">
        <v>19</v>
      </c>
      <c r="E7">
        <f>C7*D7</f>
        <v/>
      </c>
      <c r="F7">
        <f>E7/178.0-1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154.679959640905</v>
      </c>
    </row>
    <row r="5">
      <c r="A5" t="inlineStr">
        <is>
          <t>P10</t>
        </is>
      </c>
      <c r="B5" t="n">
        <v>91.7772601571254</v>
      </c>
    </row>
    <row r="6">
      <c r="A6" t="inlineStr">
        <is>
          <t>P90</t>
        </is>
      </c>
      <c r="B6" t="n">
        <v>240.5861508664224</v>
      </c>
    </row>
    <row r="7">
      <c r="A7" t="inlineStr">
        <is>
          <t>P(&gt; current) %</t>
        </is>
      </c>
      <c r="B7" t="n">
        <v>34.98</v>
      </c>
    </row>
    <row r="8">
      <c r="A8" t="inlineStr">
        <is>
          <t>P(&gt; target) %</t>
        </is>
      </c>
      <c r="B8" t="n">
        <v>38.39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2.314632871090122</v>
      </c>
    </row>
    <row r="13">
      <c r="A13" t="inlineStr">
        <is>
          <t>Gross Margin</t>
        </is>
      </c>
      <c r="B13" t="n">
        <v>36.10145800606128</v>
      </c>
    </row>
    <row r="14">
      <c r="A14" t="inlineStr">
        <is>
          <t>P/E Multiple</t>
        </is>
      </c>
      <c r="B14" t="n">
        <v>61.58390912284859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2026-07-08T09:40:09Z</dcterms:created>
  <dcterms:modified xsi:type="dcterms:W3CDTF">2026-07-08T09:40:09Z</dcterms:modified>
</cp:coreProperties>
</file>