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Altria Group (MO)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-21.07</v>
      </c>
    </row>
    <row r="10">
      <c r="A10" t="inlineStr">
        <is>
          <t>Diluted shares (B)</t>
        </is>
      </c>
      <c r="B10" s="4" t="n">
        <v>1.678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0.589</v>
      </c>
      <c r="C14" s="4" t="n">
        <v>0.602</v>
      </c>
      <c r="D14" s="4" t="n">
        <v>0.62</v>
      </c>
      <c r="E14" s="4" t="n">
        <v>0.62</v>
      </c>
      <c r="F14" s="4" t="n">
        <v>0.62</v>
      </c>
    </row>
    <row r="15">
      <c r="A15" t="inlineStr">
        <is>
          <t>D&amp;A $B</t>
        </is>
      </c>
      <c r="B15" s="4" t="n">
        <v>0.1942</v>
      </c>
      <c r="C15" s="4" t="n">
        <v>0.2083</v>
      </c>
      <c r="D15" s="4" t="n">
        <v>0.2275</v>
      </c>
      <c r="E15" s="4" t="n">
        <v>0.25</v>
      </c>
      <c r="F15" s="4" t="n">
        <v>0.2742</v>
      </c>
    </row>
    <row r="16">
      <c r="A16" t="inlineStr">
        <is>
          <t>Capex $B</t>
        </is>
      </c>
      <c r="B16" s="4" t="n">
        <v>0.24</v>
      </c>
      <c r="C16" s="4" t="n">
        <v>0.27</v>
      </c>
      <c r="D16" s="4" t="n">
        <v>0.3</v>
      </c>
      <c r="E16" s="4" t="n">
        <v>0.32</v>
      </c>
      <c r="F16" s="4" t="n">
        <v>0.33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20.788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18</v>
      </c>
      <c r="C3" t="n">
        <v>1</v>
      </c>
    </row>
    <row r="4">
      <c r="A4" t="inlineStr">
        <is>
          <t>Terminal × ±15%</t>
        </is>
      </c>
      <c r="B4" t="n">
        <v>14</v>
      </c>
      <c r="C4" t="n">
        <v>2</v>
      </c>
    </row>
    <row r="5">
      <c r="A5" t="inlineStr">
        <is>
          <t>Op margin ±3pp</t>
        </is>
      </c>
      <c r="B5" t="n">
        <v>7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72.95999999999999</v>
      </c>
    </row>
    <row r="7">
      <c r="A7" s="3" t="inlineStr">
        <is>
          <t>Scenario PWEV target</t>
        </is>
      </c>
      <c r="B7" t="n">
        <v>72.8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125.356</v>
      </c>
    </row>
    <row r="12">
      <c r="A12" s="3" t="inlineStr">
        <is>
          <t>MC median</t>
        </is>
      </c>
      <c r="B12" t="n">
        <v>69.02718803824087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20.139</v>
      </c>
      <c r="C3" t="n">
        <v>17.438</v>
      </c>
      <c r="D3" t="n">
        <v>15.063</v>
      </c>
      <c r="E3" t="n">
        <v>10.566</v>
      </c>
      <c r="F3" t="n">
        <v>6.947</v>
      </c>
    </row>
    <row r="4">
      <c r="A4" t="inlineStr">
        <is>
          <t>2024-12-31</t>
        </is>
      </c>
      <c r="B4" t="n">
        <v>20.444</v>
      </c>
      <c r="C4" t="n">
        <v>14.367</v>
      </c>
      <c r="D4" t="n">
        <v>11.241</v>
      </c>
      <c r="E4" t="n">
        <v>14.782</v>
      </c>
      <c r="F4" t="n">
        <v>11.264</v>
      </c>
    </row>
    <row r="5">
      <c r="A5" t="inlineStr">
        <is>
          <t>2023-12-31</t>
        </is>
      </c>
      <c r="B5" t="n">
        <v>24.483</v>
      </c>
      <c r="C5" t="n">
        <v>14.284</v>
      </c>
      <c r="D5" t="n">
        <v>12.318</v>
      </c>
      <c r="E5" t="n">
        <v>12.318</v>
      </c>
      <c r="F5" t="n">
        <v>8.130000000000001</v>
      </c>
    </row>
    <row r="6">
      <c r="A6" t="inlineStr">
        <is>
          <t>2022-12-31</t>
        </is>
      </c>
      <c r="B6" t="n">
        <v>25.096</v>
      </c>
      <c r="C6" t="n">
        <v>14.246</v>
      </c>
      <c r="D6" t="n">
        <v>11.919</v>
      </c>
      <c r="E6" t="n">
        <v>8.516999999999999</v>
      </c>
      <c r="F6" t="n">
        <v>5.764</v>
      </c>
    </row>
    <row r="7">
      <c r="A7" t="inlineStr">
        <is>
          <t>2021-12-31</t>
        </is>
      </c>
      <c r="B7" t="n">
        <v>26.013</v>
      </c>
      <c r="C7" t="n">
        <v>13.992</v>
      </c>
      <c r="D7" t="n">
        <v>11.56</v>
      </c>
      <c r="E7" t="n">
        <v>5.012</v>
      </c>
      <c r="F7" t="n">
        <v>2.475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9.289999999999999</v>
      </c>
      <c r="C11" t="n">
        <v>0.216</v>
      </c>
      <c r="D11" t="n">
        <v>9.074</v>
      </c>
      <c r="E11" t="n">
        <v>1</v>
      </c>
    </row>
    <row r="12">
      <c r="A12" t="inlineStr">
        <is>
          <t>2024-12-31</t>
        </is>
      </c>
      <c r="B12" t="n">
        <v>8.753</v>
      </c>
      <c r="C12" t="n">
        <v>0.142</v>
      </c>
      <c r="D12" t="n">
        <v>8.611000000000001</v>
      </c>
      <c r="E12" t="n">
        <v>3.4</v>
      </c>
    </row>
    <row r="13">
      <c r="A13" t="inlineStr">
        <is>
          <t>2023-12-31</t>
        </is>
      </c>
      <c r="B13" t="n">
        <v>9.287000000000001</v>
      </c>
      <c r="C13" t="n">
        <v>0.196</v>
      </c>
      <c r="D13" t="n">
        <v>9.090999999999999</v>
      </c>
      <c r="E13" t="n">
        <v>1</v>
      </c>
    </row>
    <row r="14">
      <c r="A14" t="inlineStr">
        <is>
          <t>2022-12-31</t>
        </is>
      </c>
      <c r="B14" t="n">
        <v>8.256</v>
      </c>
      <c r="C14" t="n">
        <v>0.205</v>
      </c>
      <c r="D14" t="n">
        <v>8.051</v>
      </c>
      <c r="E14" t="n">
        <v>1.825</v>
      </c>
    </row>
    <row r="15">
      <c r="A15" t="inlineStr">
        <is>
          <t>2021-12-31</t>
        </is>
      </c>
      <c r="B15" t="n">
        <v>8.404999999999999</v>
      </c>
      <c r="C15" t="n">
        <v>0.169</v>
      </c>
      <c r="D15" t="n">
        <v>8.236000000000001</v>
      </c>
      <c r="E15" t="n">
        <v>1.675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56.73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PM</t>
        </is>
      </c>
      <c r="B3" t="n">
        <v>21.19</v>
      </c>
      <c r="C3" t="n">
        <v>0.02</v>
      </c>
      <c r="D3" t="n">
        <v>0.36</v>
      </c>
      <c r="E3" t="inlineStr">
        <is>
          <t>broad</t>
        </is>
      </c>
      <c r="F3" t="n">
        <v>0.25</v>
      </c>
    </row>
    <row r="4">
      <c r="A4" t="inlineStr">
        <is>
          <t>MNST</t>
        </is>
      </c>
      <c r="B4" t="n">
        <v>41.49</v>
      </c>
      <c r="C4" t="n">
        <v>0.05</v>
      </c>
      <c r="D4" t="n">
        <v>0.31</v>
      </c>
      <c r="E4" t="inlineStr">
        <is>
          <t>broad</t>
        </is>
      </c>
      <c r="F4" t="n">
        <v>0.25</v>
      </c>
    </row>
    <row r="5">
      <c r="A5" t="inlineStr">
        <is>
          <t>MDLZ</t>
        </is>
      </c>
      <c r="B5" t="n">
        <v>20.2</v>
      </c>
      <c r="C5" t="n">
        <v>0.02</v>
      </c>
      <c r="D5" t="n">
        <v>0.093</v>
      </c>
      <c r="E5" t="inlineStr">
        <is>
          <t>segment</t>
        </is>
      </c>
      <c r="F5" t="n">
        <v>0.5</v>
      </c>
    </row>
    <row r="6">
      <c r="A6" t="inlineStr">
        <is>
          <t>CL</t>
        </is>
      </c>
      <c r="B6" t="n">
        <v>23.58</v>
      </c>
      <c r="C6" t="n">
        <v>0.04</v>
      </c>
      <c r="D6" t="n">
        <v>0.209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25.3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Accelerated Nicotine Decline / Regulation</t>
        </is>
      </c>
      <c r="B3" t="n">
        <v>0.24</v>
      </c>
      <c r="C3" t="n">
        <v>4.854</v>
      </c>
      <c r="D3" t="n">
        <v>6.4</v>
      </c>
      <c r="E3">
        <f>C3*D3</f>
        <v/>
      </c>
      <c r="F3">
        <f>E3/72.96-1</f>
        <v/>
      </c>
    </row>
    <row r="4">
      <c r="A4" t="inlineStr">
        <is>
          <t>Pricing-Power Erosion</t>
        </is>
      </c>
      <c r="B4" t="n">
        <v>0.17</v>
      </c>
      <c r="C4" t="n">
        <v>5.694</v>
      </c>
      <c r="D4" t="n">
        <v>10.6</v>
      </c>
      <c r="E4">
        <f>C4*D4</f>
        <v/>
      </c>
      <c r="F4">
        <f>E4/72.96-1</f>
        <v/>
      </c>
    </row>
    <row r="5">
      <c r="A5" t="inlineStr">
        <is>
          <t>Base — Pricing Offsets Volume + RRP Mix</t>
        </is>
      </c>
      <c r="B5" t="n">
        <v>0.33</v>
      </c>
      <c r="C5" t="n">
        <v>6.228</v>
      </c>
      <c r="D5" t="n">
        <v>13</v>
      </c>
      <c r="E5">
        <f>C5*D5</f>
        <v/>
      </c>
      <c r="F5">
        <f>E5/72.96-1</f>
        <v/>
      </c>
    </row>
    <row r="6">
      <c r="A6" t="inlineStr">
        <is>
          <t>Growth — Smoke-Free Acceleration</t>
        </is>
      </c>
      <c r="B6" t="n">
        <v>0.18</v>
      </c>
      <c r="C6" t="n">
        <v>6.566</v>
      </c>
      <c r="D6" t="n">
        <v>15.5</v>
      </c>
      <c r="E6">
        <f>C6*D6</f>
        <v/>
      </c>
      <c r="F6">
        <f>E6/72.96-1</f>
        <v/>
      </c>
    </row>
    <row r="7">
      <c r="A7" t="inlineStr">
        <is>
          <t>Bull — Re-Rate on RRP Success</t>
        </is>
      </c>
      <c r="B7" t="n">
        <v>0.08</v>
      </c>
      <c r="C7" t="n">
        <v>6.913</v>
      </c>
      <c r="D7" t="n">
        <v>17.6</v>
      </c>
      <c r="E7">
        <f>C7*D7</f>
        <v/>
      </c>
      <c r="F7">
        <f>E7/72.96-1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69.02718803824087</v>
      </c>
    </row>
    <row r="5">
      <c r="A5" t="inlineStr">
        <is>
          <t>P10</t>
        </is>
      </c>
      <c r="B5" t="n">
        <v>44.99741632922445</v>
      </c>
    </row>
    <row r="6">
      <c r="A6" t="inlineStr">
        <is>
          <t>P90</t>
        </is>
      </c>
      <c r="B6" t="n">
        <v>95.26238742353644</v>
      </c>
    </row>
    <row r="7">
      <c r="A7" t="inlineStr">
        <is>
          <t>P(&gt; current) %</t>
        </is>
      </c>
      <c r="B7" t="n">
        <v>42.19</v>
      </c>
    </row>
    <row r="8">
      <c r="A8" t="inlineStr">
        <is>
          <t>P(&gt; target) %</t>
        </is>
      </c>
      <c r="B8" t="n">
        <v>42.47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3.894714397268503</v>
      </c>
    </row>
    <row r="13">
      <c r="A13" t="inlineStr">
        <is>
          <t>Gross Margin</t>
        </is>
      </c>
      <c r="B13" t="n">
        <v>4.076035478549698</v>
      </c>
    </row>
    <row r="14">
      <c r="A14" t="inlineStr">
        <is>
          <t>P/E Multiple</t>
        </is>
      </c>
      <c r="B14" t="n">
        <v>92.0292501241818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2026-07-08T09:40:08Z</dcterms:created>
  <dcterms:modified xsi:type="dcterms:W3CDTF">2026-07-08T09:40:08Z</dcterms:modified>
</cp:coreProperties>
</file>