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Monster Beverage Corp (MNST)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0.07000000000000001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2.04</v>
      </c>
    </row>
    <row r="10">
      <c r="A10" t="inlineStr">
        <is>
          <t>Diluted shares (B)</t>
        </is>
      </c>
      <c r="B10" s="4" t="n">
        <v>0.983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0.317</v>
      </c>
      <c r="C14" s="4" t="n">
        <v>0.324</v>
      </c>
      <c r="D14" s="4" t="n">
        <v>0.334</v>
      </c>
      <c r="E14" s="4" t="n">
        <v>0.334</v>
      </c>
      <c r="F14" s="4" t="n">
        <v>0.334</v>
      </c>
    </row>
    <row r="15">
      <c r="A15" t="inlineStr">
        <is>
          <t>D&amp;A $B</t>
        </is>
      </c>
      <c r="B15" s="4" t="n">
        <v>0.1367</v>
      </c>
      <c r="C15" s="4" t="n">
        <v>0.1513</v>
      </c>
      <c r="D15" s="4" t="n">
        <v>0.176</v>
      </c>
      <c r="E15" s="4" t="n">
        <v>0.209</v>
      </c>
      <c r="F15" s="4" t="n">
        <v>0.2487</v>
      </c>
    </row>
    <row r="16">
      <c r="A16" t="inlineStr">
        <is>
          <t>Capex $B</t>
        </is>
      </c>
      <c r="B16" s="4" t="n">
        <v>0.16</v>
      </c>
      <c r="C16" s="4" t="n">
        <v>0.22</v>
      </c>
      <c r="D16" s="4" t="n">
        <v>0.28</v>
      </c>
      <c r="E16" s="4" t="n">
        <v>0.33</v>
      </c>
      <c r="F16" s="4" t="n">
        <v>0.37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9.228999999999999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20</v>
      </c>
      <c r="C3" t="n">
        <v>1</v>
      </c>
    </row>
    <row r="4">
      <c r="A4" t="inlineStr">
        <is>
          <t>Terminal × ±15%</t>
        </is>
      </c>
      <c r="B4" t="n">
        <v>18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96.92</v>
      </c>
    </row>
    <row r="7">
      <c r="A7" s="3" t="inlineStr">
        <is>
          <t>Scenario PWEV target</t>
        </is>
      </c>
      <c r="B7" t="n">
        <v>94.70999999999999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37.4913</v>
      </c>
    </row>
    <row r="12">
      <c r="A12" s="3" t="inlineStr">
        <is>
          <t>MC median</t>
        </is>
      </c>
      <c r="B12" t="n">
        <v>85.22857448324996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8.294</v>
      </c>
      <c r="C3" t="n">
        <v>4.632</v>
      </c>
      <c r="D3" t="n">
        <v>2.419</v>
      </c>
      <c r="E3" t="n">
        <v>2.489</v>
      </c>
      <c r="F3" t="n">
        <v>1.905</v>
      </c>
    </row>
    <row r="4">
      <c r="A4" t="inlineStr">
        <is>
          <t>2024-12-31</t>
        </is>
      </c>
      <c r="B4" t="n">
        <v>7.493</v>
      </c>
      <c r="C4" t="n">
        <v>4.049</v>
      </c>
      <c r="D4" t="n">
        <v>1.93</v>
      </c>
      <c r="E4" t="n">
        <v>2.017</v>
      </c>
      <c r="F4" t="n">
        <v>1.509</v>
      </c>
    </row>
    <row r="5">
      <c r="A5" t="inlineStr">
        <is>
          <t>2023-12-31</t>
        </is>
      </c>
      <c r="B5" t="n">
        <v>7.14</v>
      </c>
      <c r="C5" t="n">
        <v>3.794</v>
      </c>
      <c r="D5" t="n">
        <v>1.953</v>
      </c>
      <c r="E5" t="n">
        <v>1.884</v>
      </c>
      <c r="F5" t="n">
        <v>1.631</v>
      </c>
    </row>
    <row r="6">
      <c r="A6" t="inlineStr">
        <is>
          <t>2022-12-31</t>
        </is>
      </c>
      <c r="B6" t="n">
        <v>6.311</v>
      </c>
      <c r="C6" t="n">
        <v>3.175</v>
      </c>
      <c r="D6" t="n">
        <v>1.585</v>
      </c>
      <c r="E6" t="n">
        <v>1.585</v>
      </c>
      <c r="F6" t="n">
        <v>1.192</v>
      </c>
    </row>
    <row r="7">
      <c r="A7" t="inlineStr">
        <is>
          <t>2021-12-31</t>
        </is>
      </c>
      <c r="B7" t="n">
        <v>5.541</v>
      </c>
      <c r="C7" t="n">
        <v>3.109</v>
      </c>
      <c r="D7" t="n">
        <v>1.797</v>
      </c>
      <c r="E7" t="n">
        <v>1.797</v>
      </c>
      <c r="F7" t="n">
        <v>1.377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2.098</v>
      </c>
      <c r="C11" t="n">
        <v>0.132</v>
      </c>
      <c r="D11" t="n">
        <v>1.966</v>
      </c>
      <c r="E11" t="n">
        <v>0.104</v>
      </c>
    </row>
    <row r="12">
      <c r="A12" t="inlineStr">
        <is>
          <t>2024-12-31</t>
        </is>
      </c>
      <c r="B12" t="n">
        <v>1.929</v>
      </c>
      <c r="C12" t="n">
        <v>0.306</v>
      </c>
      <c r="D12" t="n">
        <v>1.622</v>
      </c>
      <c r="E12" t="n">
        <v>3.772</v>
      </c>
    </row>
    <row r="13">
      <c r="A13" t="inlineStr">
        <is>
          <t>2023-12-31</t>
        </is>
      </c>
      <c r="B13" t="n">
        <v>1.718</v>
      </c>
      <c r="C13" t="n">
        <v>0.235</v>
      </c>
      <c r="D13" t="n">
        <v>1.483</v>
      </c>
      <c r="E13" t="n">
        <v>0.659</v>
      </c>
    </row>
    <row r="14">
      <c r="A14" t="inlineStr">
        <is>
          <t>2022-12-31</t>
        </is>
      </c>
      <c r="B14" t="n">
        <v>0.888</v>
      </c>
      <c r="C14" t="n">
        <v>0.212</v>
      </c>
      <c r="D14" t="n">
        <v>0.676</v>
      </c>
      <c r="E14" t="n">
        <v>0.771</v>
      </c>
    </row>
    <row r="15">
      <c r="A15" t="inlineStr">
        <is>
          <t>2021-12-31</t>
        </is>
      </c>
      <c r="B15" t="n">
        <v>1.156</v>
      </c>
      <c r="C15" t="n">
        <v>0.057</v>
      </c>
      <c r="D15" t="n">
        <v>1.098</v>
      </c>
      <c r="E15" t="n">
        <v>0.014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72.51000000000001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KO</t>
        </is>
      </c>
      <c r="B3" t="n">
        <v>24.75</v>
      </c>
      <c r="C3" t="n">
        <v>0.05</v>
      </c>
      <c r="D3" t="n">
        <v>0.351</v>
      </c>
      <c r="E3" t="inlineStr">
        <is>
          <t>segment</t>
        </is>
      </c>
      <c r="F3" t="n">
        <v>0.5</v>
      </c>
    </row>
    <row r="4">
      <c r="A4" t="inlineStr">
        <is>
          <t>PEP</t>
        </is>
      </c>
      <c r="B4" t="n">
        <v>16.23</v>
      </c>
      <c r="C4" t="n">
        <v>0.05</v>
      </c>
      <c r="D4" t="n">
        <v>0.17</v>
      </c>
      <c r="E4" t="inlineStr">
        <is>
          <t>broad</t>
        </is>
      </c>
      <c r="F4" t="n">
        <v>0.25</v>
      </c>
    </row>
    <row r="5">
      <c r="A5" t="inlineStr">
        <is>
          <t>KDP</t>
        </is>
      </c>
      <c r="B5" t="n">
        <v>13.42</v>
      </c>
      <c r="C5" t="n">
        <v>0.05</v>
      </c>
      <c r="D5" t="n">
        <v>0.19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19.8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Volume Hit / De-Rate</t>
        </is>
      </c>
      <c r="B3" t="n">
        <v>0.2</v>
      </c>
      <c r="C3" t="n">
        <v>1.704</v>
      </c>
      <c r="D3" t="n">
        <v>24</v>
      </c>
      <c r="E3">
        <f>C3*D3</f>
        <v/>
      </c>
      <c r="F3">
        <f>E3/96.92-1</f>
        <v/>
      </c>
    </row>
    <row r="4">
      <c r="A4" t="inlineStr">
        <is>
          <t>Consumer / Input Recession</t>
        </is>
      </c>
      <c r="B4" t="n">
        <v>0.17</v>
      </c>
      <c r="C4" t="n">
        <v>2.129</v>
      </c>
      <c r="D4" t="n">
        <v>37</v>
      </c>
      <c r="E4">
        <f>C4*D4</f>
        <v/>
      </c>
      <c r="F4">
        <f>E4/96.92-1</f>
        <v/>
      </c>
    </row>
    <row r="5">
      <c r="A5" t="inlineStr">
        <is>
          <t>Base — Pricing + Mix Growth</t>
        </is>
      </c>
      <c r="B5" t="n">
        <v>0.35</v>
      </c>
      <c r="C5" t="n">
        <v>2.368</v>
      </c>
      <c r="D5" t="n">
        <v>41</v>
      </c>
      <c r="E5">
        <f>C5*D5</f>
        <v/>
      </c>
      <c r="F5">
        <f>E5/96.92-1</f>
        <v/>
      </c>
    </row>
    <row r="6">
      <c r="A6" t="inlineStr">
        <is>
          <t>Growth — Emerging Markets + Energy/Zero-Sugar</t>
        </is>
      </c>
      <c r="B6" t="n">
        <v>0.2</v>
      </c>
      <c r="C6" t="n">
        <v>2.533</v>
      </c>
      <c r="D6" t="n">
        <v>48</v>
      </c>
      <c r="E6">
        <f>C6*D6</f>
        <v/>
      </c>
      <c r="F6">
        <f>E6/96.92-1</f>
        <v/>
      </c>
    </row>
    <row r="7">
      <c r="A7" t="inlineStr">
        <is>
          <t>Bull — Defensive Re-Rate</t>
        </is>
      </c>
      <c r="B7" t="n">
        <v>0.08</v>
      </c>
      <c r="C7" t="n">
        <v>2.7</v>
      </c>
      <c r="D7" t="n">
        <v>53</v>
      </c>
      <c r="E7">
        <f>C7*D7</f>
        <v/>
      </c>
      <c r="F7">
        <f>E7/96.92-1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85.22857448324996</v>
      </c>
    </row>
    <row r="5">
      <c r="A5" t="inlineStr">
        <is>
          <t>P10</t>
        </is>
      </c>
      <c r="B5" t="n">
        <v>52.21702408369117</v>
      </c>
    </row>
    <row r="6">
      <c r="A6" t="inlineStr">
        <is>
          <t>P90</t>
        </is>
      </c>
      <c r="B6" t="n">
        <v>129.5101676706611</v>
      </c>
    </row>
    <row r="7">
      <c r="A7" t="inlineStr">
        <is>
          <t>P(&gt; current) %</t>
        </is>
      </c>
      <c r="B7" t="n">
        <v>35.4</v>
      </c>
    </row>
    <row r="8">
      <c r="A8" t="inlineStr">
        <is>
          <t>P(&gt; target) %</t>
        </is>
      </c>
      <c r="B8" t="n">
        <v>37.95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3.744968318200319</v>
      </c>
    </row>
    <row r="13">
      <c r="A13" t="inlineStr">
        <is>
          <t>Gross Margin</t>
        </is>
      </c>
      <c r="B13" t="n">
        <v>20.28091712428518</v>
      </c>
    </row>
    <row r="14">
      <c r="A14" t="inlineStr">
        <is>
          <t>P/E Multiple</t>
        </is>
      </c>
      <c r="B14" t="n">
        <v>75.9741145575145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2026-07-08T09:40:08Z</dcterms:created>
  <dcterms:modified xsi:type="dcterms:W3CDTF">2026-07-08T09:40:08Z</dcterms:modified>
</cp:coreProperties>
</file>