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McCormick &amp; Company Incorporated (MKC)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-4.74</v>
      </c>
    </row>
    <row r="10">
      <c r="A10" t="inlineStr">
        <is>
          <t>Diluted shares (B)</t>
        </is>
      </c>
      <c r="B10" s="4" t="n">
        <v>0.27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0.147</v>
      </c>
      <c r="C14" s="4" t="n">
        <v>0.15</v>
      </c>
      <c r="D14" s="4" t="n">
        <v>0.154</v>
      </c>
      <c r="E14" s="4" t="n">
        <v>0.154</v>
      </c>
      <c r="F14" s="4" t="n">
        <v>0.154</v>
      </c>
    </row>
    <row r="15">
      <c r="A15" t="inlineStr">
        <is>
          <t>D&amp;A $B</t>
        </is>
      </c>
      <c r="B15" s="4" t="n">
        <v>0.2333</v>
      </c>
      <c r="C15" s="4" t="n">
        <v>0.2463</v>
      </c>
      <c r="D15" s="4" t="n">
        <v>0.261</v>
      </c>
      <c r="E15" s="4" t="n">
        <v>0.2773</v>
      </c>
      <c r="F15" s="4" t="n">
        <v>0.2953</v>
      </c>
    </row>
    <row r="16">
      <c r="A16" t="inlineStr">
        <is>
          <t>Capex $B</t>
        </is>
      </c>
      <c r="B16" s="4" t="n">
        <v>0.29</v>
      </c>
      <c r="C16" s="4" t="n">
        <v>0.3</v>
      </c>
      <c r="D16" s="4" t="n">
        <v>0.31</v>
      </c>
      <c r="E16" s="4" t="n">
        <v>0.32</v>
      </c>
      <c r="F16" s="4" t="n">
        <v>0.33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7.252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</v>
      </c>
      <c r="C3" t="n">
        <v>1</v>
      </c>
    </row>
    <row r="4">
      <c r="A4" t="inlineStr">
        <is>
          <t>Revenue CAGR ±3pp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Capex intensity ±15%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52.22</v>
      </c>
    </row>
    <row r="7">
      <c r="A7" s="3" t="inlineStr">
        <is>
          <t>Scenario PWEV target</t>
        </is>
      </c>
      <c r="B7" t="n">
        <v>49.6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51.336</v>
      </c>
    </row>
    <row r="12">
      <c r="A12" s="3" t="inlineStr">
        <is>
          <t>MC median</t>
        </is>
      </c>
      <c r="B12" t="n">
        <v>45.50412886769556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6.84</v>
      </c>
      <c r="C3" t="n">
        <v>2.592</v>
      </c>
      <c r="D3" t="n">
        <v>1.092</v>
      </c>
      <c r="E3" t="n">
        <v>1.109</v>
      </c>
      <c r="F3" t="n">
        <v>0.789</v>
      </c>
    </row>
    <row r="4">
      <c r="A4" t="inlineStr">
        <is>
          <t>2024-11-30</t>
        </is>
      </c>
      <c r="B4" t="n">
        <v>6.724</v>
      </c>
      <c r="C4" t="n">
        <v>2.591</v>
      </c>
      <c r="D4" t="n">
        <v>1.06</v>
      </c>
      <c r="E4" t="n">
        <v>1.108</v>
      </c>
      <c r="F4" t="n">
        <v>0.789</v>
      </c>
    </row>
    <row r="5">
      <c r="A5" t="inlineStr">
        <is>
          <t>2023-11-30</t>
        </is>
      </c>
      <c r="B5" t="n">
        <v>6.662</v>
      </c>
      <c r="C5" t="n">
        <v>2.502</v>
      </c>
      <c r="D5" t="n">
        <v>0.963</v>
      </c>
      <c r="E5" t="n">
        <v>0.963</v>
      </c>
      <c r="F5" t="n">
        <v>0.624</v>
      </c>
    </row>
    <row r="6">
      <c r="A6" t="inlineStr">
        <is>
          <t>2022-11-30</t>
        </is>
      </c>
      <c r="B6" t="n">
        <v>6.351</v>
      </c>
      <c r="C6" t="n">
        <v>2.275</v>
      </c>
      <c r="D6" t="n">
        <v>0.864</v>
      </c>
      <c r="E6" t="n">
        <v>0.962</v>
      </c>
      <c r="F6" t="n">
        <v>0.6820000000000001</v>
      </c>
    </row>
    <row r="7">
      <c r="A7" t="inlineStr">
        <is>
          <t>2021-11-30</t>
        </is>
      </c>
      <c r="B7" t="n">
        <v>6.318</v>
      </c>
      <c r="C7" t="n">
        <v>2.495</v>
      </c>
      <c r="D7" t="n">
        <v>1.015</v>
      </c>
      <c r="E7" t="n">
        <v>1.032</v>
      </c>
      <c r="F7" t="n">
        <v>0.755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0.962</v>
      </c>
      <c r="C11" t="n">
        <v>0.222</v>
      </c>
      <c r="D11" t="n">
        <v>0.74</v>
      </c>
      <c r="E11" t="n">
        <v>0.035</v>
      </c>
    </row>
    <row r="12">
      <c r="A12" t="inlineStr">
        <is>
          <t>2024-11-30</t>
        </is>
      </c>
      <c r="B12" t="n">
        <v>0.922</v>
      </c>
      <c r="C12" t="n">
        <v>0.275</v>
      </c>
      <c r="D12" t="n">
        <v>0.647</v>
      </c>
      <c r="E12" t="n">
        <v>0.053</v>
      </c>
    </row>
    <row r="13">
      <c r="A13" t="inlineStr">
        <is>
          <t>2023-11-30</t>
        </is>
      </c>
      <c r="B13" t="n">
        <v>1.237</v>
      </c>
      <c r="C13" t="n">
        <v>0.264</v>
      </c>
      <c r="D13" t="n">
        <v>0.973</v>
      </c>
      <c r="E13" t="n">
        <v>0.036</v>
      </c>
    </row>
    <row r="14">
      <c r="A14" t="inlineStr">
        <is>
          <t>2022-11-30</t>
        </is>
      </c>
      <c r="B14" t="n">
        <v>0.652</v>
      </c>
      <c r="C14" t="n">
        <v>0.262</v>
      </c>
      <c r="D14" t="n">
        <v>0.39</v>
      </c>
      <c r="E14" t="n">
        <v>0.039</v>
      </c>
    </row>
    <row r="15">
      <c r="A15" t="inlineStr">
        <is>
          <t>2021-11-30</t>
        </is>
      </c>
      <c r="B15" t="n">
        <v>0.828</v>
      </c>
      <c r="C15" t="n">
        <v>0.278</v>
      </c>
      <c r="D15" t="n">
        <v>0.55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direct</t>
        </is>
      </c>
      <c r="F3" t="n">
        <v>1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segment</t>
        </is>
      </c>
      <c r="F4" t="n">
        <v>0.5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segment</t>
        </is>
      </c>
      <c r="F5" t="n">
        <v>0.5</v>
      </c>
    </row>
    <row r="6">
      <c r="A6" t="inlineStr">
        <is>
          <t>TSN</t>
        </is>
      </c>
      <c r="B6" t="n">
        <v>12.92</v>
      </c>
      <c r="C6" t="n">
        <v>0.02</v>
      </c>
      <c r="D6" t="n">
        <v>0.036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2.632</v>
      </c>
      <c r="D3" t="n">
        <v>8.1</v>
      </c>
      <c r="E3">
        <f>C3*D3</f>
        <v/>
      </c>
      <c r="F3">
        <f>E3/52.22-1</f>
        <v/>
      </c>
    </row>
    <row r="4">
      <c r="A4" t="inlineStr">
        <is>
          <t>Volume / Cost Recession</t>
        </is>
      </c>
      <c r="B4" t="n">
        <v>0.18</v>
      </c>
      <c r="C4" t="n">
        <v>3.09</v>
      </c>
      <c r="D4" t="n">
        <v>13.1</v>
      </c>
      <c r="E4">
        <f>C4*D4</f>
        <v/>
      </c>
      <c r="F4">
        <f>E4/52.22-1</f>
        <v/>
      </c>
    </row>
    <row r="5">
      <c r="A5" t="inlineStr">
        <is>
          <t>Base — Price/Mix Offsets Volume</t>
        </is>
      </c>
      <c r="B5" t="n">
        <v>0.32</v>
      </c>
      <c r="C5" t="n">
        <v>3.263</v>
      </c>
      <c r="D5" t="n">
        <v>16.85</v>
      </c>
      <c r="E5">
        <f>C5*D5</f>
        <v/>
      </c>
      <c r="F5">
        <f>E5/52.22-1</f>
        <v/>
      </c>
    </row>
    <row r="6">
      <c r="A6" t="inlineStr">
        <is>
          <t>Growth — Snacking + Premiumization</t>
        </is>
      </c>
      <c r="B6" t="n">
        <v>0.18</v>
      </c>
      <c r="C6" t="n">
        <v>3.526</v>
      </c>
      <c r="D6" t="n">
        <v>20</v>
      </c>
      <c r="E6">
        <f>C6*D6</f>
        <v/>
      </c>
      <c r="F6">
        <f>E6/52.22-1</f>
        <v/>
      </c>
    </row>
    <row r="7">
      <c r="A7" t="inlineStr">
        <is>
          <t>Bull — Margin Recovery / Re-Rate</t>
        </is>
      </c>
      <c r="B7" t="n">
        <v>0.08</v>
      </c>
      <c r="C7" t="n">
        <v>3.734</v>
      </c>
      <c r="D7" t="n">
        <v>23.05</v>
      </c>
      <c r="E7">
        <f>C7*D7</f>
        <v/>
      </c>
      <c r="F7">
        <f>E7/52.22-1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45.50412886769556</v>
      </c>
    </row>
    <row r="5">
      <c r="A5" t="inlineStr">
        <is>
          <t>P10</t>
        </is>
      </c>
      <c r="B5" t="n">
        <v>23.08522167059952</v>
      </c>
    </row>
    <row r="6">
      <c r="A6" t="inlineStr">
        <is>
          <t>P90</t>
        </is>
      </c>
      <c r="B6" t="n">
        <v>78.80973242904412</v>
      </c>
    </row>
    <row r="7">
      <c r="A7" t="inlineStr">
        <is>
          <t>P(&gt; current) %</t>
        </is>
      </c>
      <c r="B7" t="n">
        <v>38.23</v>
      </c>
    </row>
    <row r="8">
      <c r="A8" t="inlineStr">
        <is>
          <t>P(&gt; target) %</t>
        </is>
      </c>
      <c r="B8" t="n">
        <v>42.64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3.285483910622079</v>
      </c>
    </row>
    <row r="13">
      <c r="A13" t="inlineStr">
        <is>
          <t>Gross Margin</t>
        </is>
      </c>
      <c r="B13" t="n">
        <v>49.72018900752892</v>
      </c>
    </row>
    <row r="14">
      <c r="A14" t="inlineStr">
        <is>
          <t>P/E Multiple</t>
        </is>
      </c>
      <c r="B14" t="n">
        <v>46.99432708184899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2026-07-08T09:40:07Z</dcterms:created>
  <dcterms:modified xsi:type="dcterms:W3CDTF">2026-07-08T09:40:07Z</dcterms:modified>
</cp:coreProperties>
</file>