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Mondelez International Inc (MDLZ)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17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-20.1</v>
      </c>
    </row>
    <row r="10">
      <c r="A10" t="inlineStr">
        <is>
          <t>Diluted shares (B)</t>
        </is>
      </c>
      <c r="B10" s="4" t="n">
        <v>1.29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0.02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0.124</v>
      </c>
      <c r="C14" s="4" t="n">
        <v>0.126</v>
      </c>
      <c r="D14" s="4" t="n">
        <v>0.13</v>
      </c>
      <c r="E14" s="4" t="n">
        <v>0.13</v>
      </c>
      <c r="F14" s="4" t="n">
        <v>0.13</v>
      </c>
    </row>
    <row r="15">
      <c r="A15" t="inlineStr">
        <is>
          <t>D&amp;A $B</t>
        </is>
      </c>
      <c r="B15" s="4" t="n">
        <v>1.2908</v>
      </c>
      <c r="C15" s="4" t="n">
        <v>1.3143</v>
      </c>
      <c r="D15" s="4" t="n">
        <v>1.3512</v>
      </c>
      <c r="E15" s="4" t="n">
        <v>1.398</v>
      </c>
      <c r="F15" s="4" t="n">
        <v>1.4548</v>
      </c>
    </row>
    <row r="16">
      <c r="A16" t="inlineStr">
        <is>
          <t>Capex $B</t>
        </is>
      </c>
      <c r="B16" s="4" t="n">
        <v>1.35</v>
      </c>
      <c r="C16" s="4" t="n">
        <v>1.42</v>
      </c>
      <c r="D16" s="4" t="n">
        <v>1.5</v>
      </c>
      <c r="E16" s="4" t="n">
        <v>1.56</v>
      </c>
      <c r="F16" s="4" t="n">
        <v>1.62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40.086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6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60.22</v>
      </c>
    </row>
    <row r="7">
      <c r="A7" s="3" t="inlineStr">
        <is>
          <t>Scenario PWEV target</t>
        </is>
      </c>
      <c r="B7" t="n">
        <v>60.6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36.61755</v>
      </c>
    </row>
    <row r="12">
      <c r="A12" s="3" t="inlineStr">
        <is>
          <t>MC median</t>
        </is>
      </c>
      <c r="B12" t="n">
        <v>55.25713638831344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38.537</v>
      </c>
      <c r="C3" t="n">
        <v>10.935</v>
      </c>
      <c r="D3" t="n">
        <v>3.62</v>
      </c>
      <c r="E3" t="n">
        <v>3.296</v>
      </c>
      <c r="F3" t="n">
        <v>2.451</v>
      </c>
    </row>
    <row r="4">
      <c r="A4" t="inlineStr">
        <is>
          <t>2024-12-31</t>
        </is>
      </c>
      <c r="B4" t="n">
        <v>36.441</v>
      </c>
      <c r="C4" t="n">
        <v>14.257</v>
      </c>
      <c r="D4" t="n">
        <v>6.345</v>
      </c>
      <c r="E4" t="n">
        <v>6.769</v>
      </c>
      <c r="F4" t="n">
        <v>4.611</v>
      </c>
    </row>
    <row r="5">
      <c r="A5" t="inlineStr">
        <is>
          <t>2023-12-31</t>
        </is>
      </c>
      <c r="B5" t="n">
        <v>36.016</v>
      </c>
      <c r="C5" t="n">
        <v>13.764</v>
      </c>
      <c r="D5" t="n">
        <v>5.502</v>
      </c>
      <c r="E5" t="n">
        <v>5.502</v>
      </c>
      <c r="F5" t="n">
        <v>4.959</v>
      </c>
    </row>
    <row r="6">
      <c r="A6" t="inlineStr">
        <is>
          <t>2022-12-31</t>
        </is>
      </c>
      <c r="B6" t="n">
        <v>31.496</v>
      </c>
      <c r="C6" t="n">
        <v>11.312</v>
      </c>
      <c r="D6" t="n">
        <v>3.534</v>
      </c>
      <c r="E6" t="n">
        <v>3.656</v>
      </c>
      <c r="F6" t="n">
        <v>2.717</v>
      </c>
    </row>
    <row r="7">
      <c r="A7" t="inlineStr">
        <is>
          <t>2021-12-31</t>
        </is>
      </c>
      <c r="B7" t="n">
        <v>28.72</v>
      </c>
      <c r="C7" t="n">
        <v>11.254</v>
      </c>
      <c r="D7" t="n">
        <v>4.653</v>
      </c>
      <c r="E7" t="n">
        <v>4.734</v>
      </c>
      <c r="F7" t="n">
        <v>4.3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4.514</v>
      </c>
      <c r="C11" t="n">
        <v>1.279</v>
      </c>
      <c r="D11" t="n">
        <v>3.235</v>
      </c>
      <c r="E11" t="n">
        <v>2.385</v>
      </c>
    </row>
    <row r="12">
      <c r="A12" t="inlineStr">
        <is>
          <t>2024-12-31</t>
        </is>
      </c>
      <c r="B12" t="n">
        <v>4.91</v>
      </c>
      <c r="C12" t="n">
        <v>1.387</v>
      </c>
      <c r="D12" t="n">
        <v>3.523</v>
      </c>
      <c r="E12" t="n">
        <v>2.334</v>
      </c>
    </row>
    <row r="13">
      <c r="A13" t="inlineStr">
        <is>
          <t>2023-12-31</t>
        </is>
      </c>
      <c r="B13" t="n">
        <v>4.714</v>
      </c>
      <c r="C13" t="n">
        <v>1.112</v>
      </c>
      <c r="D13" t="n">
        <v>3.602</v>
      </c>
      <c r="E13" t="n">
        <v>1.547</v>
      </c>
    </row>
    <row r="14">
      <c r="A14" t="inlineStr">
        <is>
          <t>2022-12-31</t>
        </is>
      </c>
      <c r="B14" t="n">
        <v>3.908</v>
      </c>
      <c r="C14" t="n">
        <v>0.906</v>
      </c>
      <c r="D14" t="n">
        <v>3.002</v>
      </c>
      <c r="E14" t="n">
        <v>2.017</v>
      </c>
    </row>
    <row r="15">
      <c r="A15" t="inlineStr">
        <is>
          <t>2021-12-31</t>
        </is>
      </c>
      <c r="B15" t="n">
        <v>4.141</v>
      </c>
      <c r="C15" t="n">
        <v>0.965</v>
      </c>
      <c r="D15" t="n">
        <v>3.176</v>
      </c>
      <c r="E15" t="n">
        <v>2.11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34.18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HSY</t>
        </is>
      </c>
      <c r="B3" t="n">
        <v>21.32</v>
      </c>
      <c r="C3" t="n">
        <v>0.02</v>
      </c>
      <c r="D3" t="n">
        <v>0.213</v>
      </c>
      <c r="E3" t="inlineStr">
        <is>
          <t>direct</t>
        </is>
      </c>
      <c r="F3" t="n">
        <v>1</v>
      </c>
    </row>
    <row r="4">
      <c r="A4" t="inlineStr">
        <is>
          <t>KHC</t>
        </is>
      </c>
      <c r="B4" t="n">
        <v>11.25</v>
      </c>
      <c r="C4" t="n">
        <v>0.02</v>
      </c>
      <c r="D4" t="n">
        <v>0.207</v>
      </c>
      <c r="E4" t="inlineStr">
        <is>
          <t>segment</t>
        </is>
      </c>
      <c r="F4" t="n">
        <v>0.5</v>
      </c>
    </row>
    <row r="5">
      <c r="A5" t="inlineStr">
        <is>
          <t>TSN</t>
        </is>
      </c>
      <c r="B5" t="n">
        <v>12.92</v>
      </c>
      <c r="C5" t="n">
        <v>0.02</v>
      </c>
      <c r="D5" t="n">
        <v>0.036</v>
      </c>
      <c r="E5" t="inlineStr">
        <is>
          <t>segment</t>
        </is>
      </c>
      <c r="F5" t="n">
        <v>0.5</v>
      </c>
    </row>
    <row r="6">
      <c r="A6" t="inlineStr">
        <is>
          <t>GIS</t>
        </is>
      </c>
      <c r="B6" t="n">
        <v>10.85</v>
      </c>
      <c r="C6" t="n">
        <v>0.02</v>
      </c>
      <c r="D6" t="n">
        <v>0.192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15.5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GLP-1 / Private-Label Erosion</t>
        </is>
      </c>
      <c r="B3" t="n">
        <v>0.24</v>
      </c>
      <c r="C3" t="n">
        <v>2.018</v>
      </c>
      <c r="D3" t="n">
        <v>11.5</v>
      </c>
      <c r="E3">
        <f>C3*D3</f>
        <v/>
      </c>
      <c r="F3">
        <f>E3/60.22-1</f>
        <v/>
      </c>
    </row>
    <row r="4">
      <c r="A4" t="inlineStr">
        <is>
          <t>Volume / Cost Recession</t>
        </is>
      </c>
      <c r="B4" t="n">
        <v>0.18</v>
      </c>
      <c r="C4" t="n">
        <v>2.818</v>
      </c>
      <c r="D4" t="n">
        <v>18</v>
      </c>
      <c r="E4">
        <f>C4*D4</f>
        <v/>
      </c>
      <c r="F4">
        <f>E4/60.22-1</f>
        <v/>
      </c>
    </row>
    <row r="5">
      <c r="A5" t="inlineStr">
        <is>
          <t>Base — Price/Mix Offsets Volume</t>
        </is>
      </c>
      <c r="B5" t="n">
        <v>0.32</v>
      </c>
      <c r="C5" t="n">
        <v>3.257</v>
      </c>
      <c r="D5" t="n">
        <v>20</v>
      </c>
      <c r="E5">
        <f>C5*D5</f>
        <v/>
      </c>
      <c r="F5">
        <f>E5/60.22-1</f>
        <v/>
      </c>
    </row>
    <row r="6">
      <c r="A6" t="inlineStr">
        <is>
          <t>Growth — Snacking + Premiumization</t>
        </is>
      </c>
      <c r="B6" t="n">
        <v>0.18</v>
      </c>
      <c r="C6" t="n">
        <v>3.711</v>
      </c>
      <c r="D6" t="n">
        <v>22.5</v>
      </c>
      <c r="E6">
        <f>C6*D6</f>
        <v/>
      </c>
      <c r="F6">
        <f>E6/60.22-1</f>
        <v/>
      </c>
    </row>
    <row r="7">
      <c r="A7" t="inlineStr">
        <is>
          <t>Bull — Margin Recovery / Re-Rate</t>
        </is>
      </c>
      <c r="B7" t="n">
        <v>0.08</v>
      </c>
      <c r="C7" t="n">
        <v>3.875</v>
      </c>
      <c r="D7" t="n">
        <v>27</v>
      </c>
      <c r="E7">
        <f>C7*D7</f>
        <v/>
      </c>
      <c r="F7">
        <f>E7/60.22-1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55.25713638831344</v>
      </c>
    </row>
    <row r="5">
      <c r="A5" t="inlineStr">
        <is>
          <t>P10</t>
        </is>
      </c>
      <c r="B5" t="n">
        <v>25.54071799830913</v>
      </c>
    </row>
    <row r="6">
      <c r="A6" t="inlineStr">
        <is>
          <t>P90</t>
        </is>
      </c>
      <c r="B6" t="n">
        <v>100.083266362482</v>
      </c>
    </row>
    <row r="7">
      <c r="A7" t="inlineStr">
        <is>
          <t>P(&gt; current) %</t>
        </is>
      </c>
      <c r="B7" t="n">
        <v>43.31</v>
      </c>
    </row>
    <row r="8">
      <c r="A8" t="inlineStr">
        <is>
          <t>P(&gt; target) %</t>
        </is>
      </c>
      <c r="B8" t="n">
        <v>42.91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2.742699036512398</v>
      </c>
    </row>
    <row r="13">
      <c r="A13" t="inlineStr">
        <is>
          <t>Gross Margin</t>
        </is>
      </c>
      <c r="B13" t="n">
        <v>57.86825902399821</v>
      </c>
    </row>
    <row r="14">
      <c r="A14" t="inlineStr">
        <is>
          <t>P/E Multiple</t>
        </is>
      </c>
      <c r="B14" t="n">
        <v>39.3890419394894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2026-07-08T09:40:05Z</dcterms:created>
  <dcterms:modified xsi:type="dcterms:W3CDTF">2026-07-08T09:40:05Z</dcterms:modified>
</cp:coreProperties>
</file>