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Microchip Technology Inc (MCHP)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26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-5.29</v>
      </c>
    </row>
    <row r="10">
      <c r="A10" t="inlineStr">
        <is>
          <t>Diluted shares (B)</t>
        </is>
      </c>
      <c r="B10" s="4" t="n">
        <v>0.573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0.414</v>
      </c>
      <c r="C14" s="4" t="n">
        <v>0.422</v>
      </c>
      <c r="D14" s="4" t="n">
        <v>0.435</v>
      </c>
      <c r="E14" s="4" t="n">
        <v>0.435</v>
      </c>
      <c r="F14" s="4" t="n">
        <v>0.435</v>
      </c>
    </row>
    <row r="15">
      <c r="A15" t="inlineStr">
        <is>
          <t>D&amp;A $B</t>
        </is>
      </c>
      <c r="B15" s="4" t="n">
        <v>0.09420000000000001</v>
      </c>
      <c r="C15" s="4" t="n">
        <v>0.1073</v>
      </c>
      <c r="D15" s="4" t="n">
        <v>0.1355</v>
      </c>
      <c r="E15" s="4" t="n">
        <v>0.1837</v>
      </c>
      <c r="F15" s="4" t="n">
        <v>0.2468</v>
      </c>
    </row>
    <row r="16">
      <c r="A16" t="inlineStr">
        <is>
          <t>Capex $B</t>
        </is>
      </c>
      <c r="B16" s="4" t="n">
        <v>0.11</v>
      </c>
      <c r="C16" s="4" t="n">
        <v>0.17</v>
      </c>
      <c r="D16" s="4" t="n">
        <v>0.26</v>
      </c>
      <c r="E16" s="4" t="n">
        <v>0.38</v>
      </c>
      <c r="F16" s="4" t="n">
        <v>0.47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5.181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22</v>
      </c>
      <c r="C3" t="n">
        <v>1</v>
      </c>
    </row>
    <row r="4">
      <c r="A4" t="inlineStr">
        <is>
          <t>Terminal × ±15%</t>
        </is>
      </c>
      <c r="B4" t="n">
        <v>19</v>
      </c>
      <c r="C4" t="n">
        <v>2</v>
      </c>
    </row>
    <row r="5">
      <c r="A5" t="inlineStr">
        <is>
          <t>Op margin ±3pp</t>
        </is>
      </c>
      <c r="B5" t="n">
        <v>12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84.15000000000001</v>
      </c>
    </row>
    <row r="7">
      <c r="A7" s="3" t="inlineStr">
        <is>
          <t>Scenario PWEV target</t>
        </is>
      </c>
      <c r="B7" t="n">
        <v>88.5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82.128</v>
      </c>
    </row>
    <row r="12">
      <c r="A12" s="3" t="inlineStr">
        <is>
          <t>MC median</t>
        </is>
      </c>
      <c r="B12" t="n">
        <v>79.24193044100608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4.713</v>
      </c>
      <c r="C3" t="n">
        <v>2.721</v>
      </c>
      <c r="D3" t="n">
        <v>0.49</v>
      </c>
      <c r="E3" t="n">
        <v>0.711</v>
      </c>
      <c r="F3" t="n">
        <v>0.202</v>
      </c>
    </row>
    <row r="4">
      <c r="A4" t="inlineStr">
        <is>
          <t>2025-03-31</t>
        </is>
      </c>
      <c r="B4" t="n">
        <v>4.402</v>
      </c>
      <c r="C4" t="n">
        <v>2.468</v>
      </c>
      <c r="D4" t="n">
        <v>0.296</v>
      </c>
      <c r="E4" t="n">
        <v>0.29</v>
      </c>
      <c r="F4" t="n">
        <v>-0.001</v>
      </c>
    </row>
    <row r="5">
      <c r="A5" t="inlineStr">
        <is>
          <t>2024-03-31</t>
        </is>
      </c>
      <c r="B5" t="n">
        <v>7.634</v>
      </c>
      <c r="C5" t="n">
        <v>4.996</v>
      </c>
      <c r="D5" t="n">
        <v>2.571</v>
      </c>
      <c r="E5" t="n">
        <v>2.557</v>
      </c>
      <c r="F5" t="n">
        <v>1.907</v>
      </c>
    </row>
    <row r="6">
      <c r="A6" t="inlineStr">
        <is>
          <t>2023-03-31</t>
        </is>
      </c>
      <c r="B6" t="n">
        <v>8.439</v>
      </c>
      <c r="C6" t="n">
        <v>5.698</v>
      </c>
      <c r="D6" t="n">
        <v>3.116</v>
      </c>
      <c r="E6" t="n">
        <v>3.104</v>
      </c>
      <c r="F6" t="n">
        <v>2.238</v>
      </c>
    </row>
    <row r="7">
      <c r="A7" t="inlineStr">
        <is>
          <t>2022-03-31</t>
        </is>
      </c>
      <c r="B7" t="n">
        <v>6.821</v>
      </c>
      <c r="C7" t="n">
        <v>4.45</v>
      </c>
      <c r="D7" t="n">
        <v>1.85</v>
      </c>
      <c r="E7" t="n">
        <v>1.728</v>
      </c>
      <c r="F7" t="n">
        <v>1.286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0.962</v>
      </c>
      <c r="C11" t="n">
        <v>0.091</v>
      </c>
      <c r="D11" t="n">
        <v>0.871</v>
      </c>
      <c r="E11" t="n">
        <v>0.182</v>
      </c>
    </row>
    <row r="12">
      <c r="A12" t="inlineStr">
        <is>
          <t>2025-03-31</t>
        </is>
      </c>
      <c r="B12" t="n">
        <v>0.898</v>
      </c>
      <c r="C12" t="n">
        <v>0.126</v>
      </c>
      <c r="D12" t="n">
        <v>0.772</v>
      </c>
      <c r="E12" t="n">
        <v>0.097</v>
      </c>
    </row>
    <row r="13">
      <c r="A13" t="inlineStr">
        <is>
          <t>2024-03-31</t>
        </is>
      </c>
      <c r="B13" t="n">
        <v>2.893</v>
      </c>
      <c r="C13" t="n">
        <v>0.285</v>
      </c>
      <c r="D13" t="n">
        <v>2.608</v>
      </c>
      <c r="E13" t="n">
        <v>0.982</v>
      </c>
    </row>
    <row r="14">
      <c r="A14" t="inlineStr">
        <is>
          <t>2023-03-31</t>
        </is>
      </c>
      <c r="B14" t="n">
        <v>3.621</v>
      </c>
      <c r="C14" t="n">
        <v>0.486</v>
      </c>
      <c r="D14" t="n">
        <v>3.135</v>
      </c>
      <c r="E14" t="n">
        <v>0.946</v>
      </c>
    </row>
    <row r="15">
      <c r="A15" t="inlineStr">
        <is>
          <t>2022-03-31</t>
        </is>
      </c>
      <c r="B15" t="n">
        <v>2.843</v>
      </c>
      <c r="C15" t="n">
        <v>0.37</v>
      </c>
      <c r="D15" t="n">
        <v>2.473</v>
      </c>
      <c r="E15" t="n">
        <v>0.426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68.78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NVDA</t>
        </is>
      </c>
      <c r="B3" t="n">
        <v>22.68</v>
      </c>
      <c r="C3" t="n">
        <v>0.1</v>
      </c>
      <c r="D3" t="n">
        <v>0.656</v>
      </c>
      <c r="E3" t="inlineStr">
        <is>
          <t>direct</t>
        </is>
      </c>
      <c r="F3" t="n">
        <v>1</v>
      </c>
    </row>
    <row r="4">
      <c r="A4" t="inlineStr">
        <is>
          <t>AVGO</t>
        </is>
      </c>
      <c r="B4" t="n">
        <v>33</v>
      </c>
      <c r="C4" t="n">
        <v>0.1</v>
      </c>
      <c r="D4" t="n">
        <v>0.49</v>
      </c>
      <c r="E4" t="inlineStr">
        <is>
          <t>direct</t>
        </is>
      </c>
      <c r="F4" t="n">
        <v>1</v>
      </c>
    </row>
    <row r="5">
      <c r="A5" t="inlineStr">
        <is>
          <t>MU</t>
        </is>
      </c>
      <c r="B5" t="n">
        <v>10.54</v>
      </c>
      <c r="C5" t="n">
        <v>0.1</v>
      </c>
      <c r="D5" t="n">
        <v>0.676</v>
      </c>
      <c r="E5" t="inlineStr">
        <is>
          <t>broad</t>
        </is>
      </c>
      <c r="F5" t="n">
        <v>0.25</v>
      </c>
    </row>
    <row r="6">
      <c r="A6" t="inlineStr">
        <is>
          <t>TXN</t>
        </is>
      </c>
      <c r="B6" t="n">
        <v>39.84</v>
      </c>
      <c r="C6" t="n">
        <v>0.1</v>
      </c>
      <c r="D6" t="n">
        <v>0.378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28.4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C3" t="n">
        <v>1.86</v>
      </c>
      <c r="D3" t="n">
        <v>21</v>
      </c>
      <c r="E3">
        <f>C3*D3</f>
        <v/>
      </c>
      <c r="F3">
        <f>E3/84.15-1</f>
        <v/>
      </c>
    </row>
    <row r="4">
      <c r="A4" t="inlineStr">
        <is>
          <t>Cyclical Downturn — Inventory Correction</t>
        </is>
      </c>
      <c r="B4" t="n">
        <v>0.17</v>
      </c>
      <c r="C4" t="n">
        <v>2.289</v>
      </c>
      <c r="D4" t="n">
        <v>27</v>
      </c>
      <c r="E4">
        <f>C4*D4</f>
        <v/>
      </c>
      <c r="F4">
        <f>E4/84.15-1</f>
        <v/>
      </c>
    </row>
    <row r="5">
      <c r="A5" t="inlineStr">
        <is>
          <t>Base — Mid-Cycle + AI Content</t>
        </is>
      </c>
      <c r="B5" t="n">
        <v>0.35</v>
      </c>
      <c r="C5" t="n">
        <v>2.945</v>
      </c>
      <c r="D5" t="n">
        <v>30</v>
      </c>
      <c r="E5">
        <f>C5*D5</f>
        <v/>
      </c>
      <c r="F5">
        <f>E5/84.15-1</f>
        <v/>
      </c>
    </row>
    <row r="6">
      <c r="A6" t="inlineStr">
        <is>
          <t>Upcycle — AI / Datacenter Demand</t>
        </is>
      </c>
      <c r="B6" t="n">
        <v>0.2</v>
      </c>
      <c r="C6" t="n">
        <v>3.514</v>
      </c>
      <c r="D6" t="n">
        <v>33</v>
      </c>
      <c r="E6">
        <f>C6*D6</f>
        <v/>
      </c>
      <c r="F6">
        <f>E6/84.15-1</f>
        <v/>
      </c>
    </row>
    <row r="7">
      <c r="A7" t="inlineStr">
        <is>
          <t>Bull — Supercycle Re-Rate</t>
        </is>
      </c>
      <c r="B7" t="n">
        <v>0.08</v>
      </c>
      <c r="C7" t="n">
        <v>4.169</v>
      </c>
      <c r="D7" t="n">
        <v>35.5</v>
      </c>
      <c r="E7">
        <f>C7*D7</f>
        <v/>
      </c>
      <c r="F7">
        <f>E7/84.15-1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79.24193044100608</v>
      </c>
    </row>
    <row r="5">
      <c r="A5" t="inlineStr">
        <is>
          <t>P10</t>
        </is>
      </c>
      <c r="B5" t="n">
        <v>43.98353617213637</v>
      </c>
    </row>
    <row r="6">
      <c r="A6" t="inlineStr">
        <is>
          <t>P90</t>
        </is>
      </c>
      <c r="B6" t="n">
        <v>135.0891604518979</v>
      </c>
    </row>
    <row r="7">
      <c r="A7" t="inlineStr">
        <is>
          <t>P(&gt; current) %</t>
        </is>
      </c>
      <c r="B7" t="n">
        <v>44.72</v>
      </c>
    </row>
    <row r="8">
      <c r="A8" t="inlineStr">
        <is>
          <t>P(&gt; target) %</t>
        </is>
      </c>
      <c r="B8" t="n">
        <v>40.08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12.35882874746546</v>
      </c>
    </row>
    <row r="13">
      <c r="A13" t="inlineStr">
        <is>
          <t>Gross Margin</t>
        </is>
      </c>
      <c r="B13" t="n">
        <v>9.349683813025662</v>
      </c>
    </row>
    <row r="14">
      <c r="A14" t="inlineStr">
        <is>
          <t>P/E Multiple</t>
        </is>
      </c>
      <c r="B14" t="n">
        <v>78.29148743950888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2026-07-08T09:40:03Z</dcterms:created>
  <dcterms:modified xsi:type="dcterms:W3CDTF">2026-07-08T09:40:03Z</dcterms:modified>
</cp:coreProperties>
</file>