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McDonald’s Corporation (MCD)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</v>
      </c>
    </row>
    <row r="6">
      <c r="A6" t="inlineStr">
        <is>
          <t>Terminal multiple (×)</t>
        </is>
      </c>
      <c r="B6" s="4" t="n">
        <v>18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-53.71</v>
      </c>
    </row>
    <row r="10">
      <c r="A10" t="inlineStr">
        <is>
          <t>Diluted shares (B)</t>
        </is>
      </c>
      <c r="B10" s="4" t="n">
        <v>0.715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0.03</v>
      </c>
    </row>
    <row r="14">
      <c r="A14" t="inlineStr">
        <is>
          <t>Operating margin</t>
        </is>
      </c>
      <c r="B14" s="4" t="n">
        <v>0.411</v>
      </c>
      <c r="C14" s="4" t="n">
        <v>0.42</v>
      </c>
      <c r="D14" s="4" t="n">
        <v>0.433</v>
      </c>
      <c r="E14" s="4" t="n">
        <v>0.433</v>
      </c>
      <c r="F14" s="4" t="n">
        <v>0.433</v>
      </c>
    </row>
    <row r="15">
      <c r="A15" t="inlineStr">
        <is>
          <t>D&amp;A $B</t>
        </is>
      </c>
      <c r="B15" s="4" t="n">
        <v>2.9</v>
      </c>
      <c r="C15" s="4" t="n">
        <v>3.0533</v>
      </c>
      <c r="D15" s="4" t="n">
        <v>3.2233</v>
      </c>
      <c r="E15" s="4" t="n">
        <v>3.41</v>
      </c>
      <c r="F15" s="4" t="n">
        <v>3.6133</v>
      </c>
    </row>
    <row r="16">
      <c r="A16" t="inlineStr">
        <is>
          <t>Capex $B</t>
        </is>
      </c>
      <c r="B16" s="4" t="n">
        <v>3.5</v>
      </c>
      <c r="C16" s="4" t="n">
        <v>3.7</v>
      </c>
      <c r="D16" s="4" t="n">
        <v>3.8</v>
      </c>
      <c r="E16" s="4" t="n">
        <v>3.9</v>
      </c>
      <c r="F16" s="4" t="n">
        <v>4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28.823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65</v>
      </c>
      <c r="C3" t="n">
        <v>1</v>
      </c>
    </row>
    <row r="4">
      <c r="A4" t="inlineStr">
        <is>
          <t>Terminal × ±15%</t>
        </is>
      </c>
      <c r="B4" t="n">
        <v>56</v>
      </c>
      <c r="C4" t="n">
        <v>2</v>
      </c>
    </row>
    <row r="5">
      <c r="A5" t="inlineStr">
        <is>
          <t>Op margin ±3pp</t>
        </is>
      </c>
      <c r="B5" t="n">
        <v>35</v>
      </c>
      <c r="C5" t="n">
        <v>3</v>
      </c>
    </row>
    <row r="6">
      <c r="A6" t="inlineStr">
        <is>
          <t>Capex intensity ±15%</t>
        </is>
      </c>
      <c r="B6" t="n">
        <v>27</v>
      </c>
      <c r="C6" t="n">
        <v>4</v>
      </c>
    </row>
    <row r="7">
      <c r="A7" t="inlineStr">
        <is>
          <t>WACC ±1pp</t>
        </is>
      </c>
      <c r="B7" t="n">
        <v>20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282.21</v>
      </c>
    </row>
    <row r="7">
      <c r="A7" s="3" t="inlineStr">
        <is>
          <t>Scenario PWEV target</t>
        </is>
      </c>
      <c r="B7" t="n">
        <v>263.34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319.5819</v>
      </c>
    </row>
    <row r="12">
      <c r="A12" s="3" t="inlineStr">
        <is>
          <t>MC median</t>
        </is>
      </c>
      <c r="B12" t="n">
        <v>237.5535623669223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26.885</v>
      </c>
      <c r="C3" t="n">
        <v>15.435</v>
      </c>
      <c r="D3" t="n">
        <v>12.393</v>
      </c>
      <c r="E3" t="n">
        <v>12.479</v>
      </c>
      <c r="F3" t="n">
        <v>8.563000000000001</v>
      </c>
    </row>
    <row r="4">
      <c r="A4" t="inlineStr">
        <is>
          <t>2024-12-31</t>
        </is>
      </c>
      <c r="B4" t="n">
        <v>25.92</v>
      </c>
      <c r="C4" t="n">
        <v>14.71</v>
      </c>
      <c r="D4" t="n">
        <v>11.712</v>
      </c>
      <c r="E4" t="n">
        <v>11.851</v>
      </c>
      <c r="F4" t="n">
        <v>8.223000000000001</v>
      </c>
    </row>
    <row r="5">
      <c r="A5" t="inlineStr">
        <is>
          <t>2023-12-31</t>
        </is>
      </c>
      <c r="B5" t="n">
        <v>25.495</v>
      </c>
      <c r="C5" t="n">
        <v>14.564</v>
      </c>
      <c r="D5" t="n">
        <v>11.647</v>
      </c>
      <c r="E5" t="n">
        <v>11.883</v>
      </c>
      <c r="F5" t="n">
        <v>8.468999999999999</v>
      </c>
    </row>
    <row r="6">
      <c r="A6" t="inlineStr">
        <is>
          <t>2022-12-31</t>
        </is>
      </c>
      <c r="B6" t="n">
        <v>23.182</v>
      </c>
      <c r="C6" t="n">
        <v>13.207</v>
      </c>
      <c r="D6" t="n">
        <v>9.371</v>
      </c>
      <c r="E6" t="n">
        <v>9.032</v>
      </c>
      <c r="F6" t="n">
        <v>6.177</v>
      </c>
    </row>
    <row r="7">
      <c r="A7" t="inlineStr">
        <is>
          <t>2021-12-31</t>
        </is>
      </c>
      <c r="B7" t="n">
        <v>23.223</v>
      </c>
      <c r="C7" t="n">
        <v>12.58</v>
      </c>
      <c r="D7" t="n">
        <v>10.356</v>
      </c>
      <c r="E7" t="n">
        <v>10.314</v>
      </c>
      <c r="F7" t="n">
        <v>7.545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10.551</v>
      </c>
      <c r="C11" t="n">
        <v>3.365</v>
      </c>
      <c r="D11" t="n">
        <v>7.186</v>
      </c>
      <c r="E11" t="n">
        <v>2.056</v>
      </c>
    </row>
    <row r="12">
      <c r="A12" t="inlineStr">
        <is>
          <t>2024-12-31</t>
        </is>
      </c>
      <c r="B12" t="n">
        <v>9.446999999999999</v>
      </c>
      <c r="C12" t="n">
        <v>2.775</v>
      </c>
      <c r="D12" t="n">
        <v>6.672</v>
      </c>
      <c r="E12" t="n">
        <v>2.824</v>
      </c>
    </row>
    <row r="13">
      <c r="A13" t="inlineStr">
        <is>
          <t>2023-12-31</t>
        </is>
      </c>
      <c r="B13" t="n">
        <v>9.612</v>
      </c>
      <c r="C13" t="n">
        <v>2.357</v>
      </c>
      <c r="D13" t="n">
        <v>7.255</v>
      </c>
      <c r="E13" t="n">
        <v>3.054</v>
      </c>
    </row>
    <row r="14">
      <c r="A14" t="inlineStr">
        <is>
          <t>2022-12-31</t>
        </is>
      </c>
      <c r="B14" t="n">
        <v>7.387</v>
      </c>
      <c r="C14" t="n">
        <v>1.899</v>
      </c>
      <c r="D14" t="n">
        <v>5.487</v>
      </c>
      <c r="E14" t="n">
        <v>3.896</v>
      </c>
    </row>
    <row r="15">
      <c r="A15" t="inlineStr">
        <is>
          <t>2021-12-31</t>
        </is>
      </c>
      <c r="B15" t="n">
        <v>9.141999999999999</v>
      </c>
      <c r="C15" t="n">
        <v>2.04</v>
      </c>
      <c r="D15" t="n">
        <v>7.102</v>
      </c>
      <c r="E15" t="n">
        <v>0.846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164.91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SBUX</t>
        </is>
      </c>
      <c r="B3" t="n">
        <v>35.09</v>
      </c>
      <c r="C3" t="n">
        <v>0.05</v>
      </c>
      <c r="D3" t="n">
        <v>0.08400000000000001</v>
      </c>
      <c r="E3" t="inlineStr">
        <is>
          <t>segment</t>
        </is>
      </c>
      <c r="F3" t="n">
        <v>0.5</v>
      </c>
    </row>
    <row r="4">
      <c r="A4" t="inlineStr">
        <is>
          <t>YUM</t>
        </is>
      </c>
      <c r="B4" t="n">
        <v>23.42</v>
      </c>
      <c r="C4" t="n">
        <v>0.05</v>
      </c>
      <c r="D4" t="n">
        <v>0.311</v>
      </c>
      <c r="E4" t="inlineStr">
        <is>
          <t>direct</t>
        </is>
      </c>
      <c r="F4" t="n">
        <v>1</v>
      </c>
    </row>
    <row r="5">
      <c r="A5" t="inlineStr">
        <is>
          <t>CMG</t>
        </is>
      </c>
      <c r="B5" t="n">
        <v>27.55</v>
      </c>
      <c r="C5" t="n">
        <v>0.05</v>
      </c>
      <c r="D5" t="n">
        <v>0.133</v>
      </c>
      <c r="E5" t="inlineStr">
        <is>
          <t>direct</t>
        </is>
      </c>
      <c r="F5" t="n">
        <v>1</v>
      </c>
    </row>
    <row r="6">
      <c r="A6" t="inlineStr">
        <is>
          <t>DRI</t>
        </is>
      </c>
      <c r="B6" t="n">
        <v>18.55</v>
      </c>
      <c r="C6" t="n">
        <v>0.05</v>
      </c>
      <c r="D6" t="n">
        <v>0.132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24.9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Traffic Loss / GLP-1 / Saturation</t>
        </is>
      </c>
      <c r="B3" t="n">
        <v>0.2</v>
      </c>
      <c r="C3" t="n">
        <v>8.981</v>
      </c>
      <c r="D3" t="n">
        <v>12.5</v>
      </c>
      <c r="E3">
        <f>C3*D3</f>
        <v/>
      </c>
      <c r="F3">
        <f>E3/282.21-1</f>
        <v/>
      </c>
    </row>
    <row r="4">
      <c r="A4" t="inlineStr">
        <is>
          <t>Consumer-Spending Recession</t>
        </is>
      </c>
      <c r="B4" t="n">
        <v>0.17</v>
      </c>
      <c r="C4" t="n">
        <v>11.83</v>
      </c>
      <c r="D4" t="n">
        <v>16.6</v>
      </c>
      <c r="E4">
        <f>C4*D4</f>
        <v/>
      </c>
      <c r="F4">
        <f>E4/282.21-1</f>
        <v/>
      </c>
    </row>
    <row r="5">
      <c r="A5" t="inlineStr">
        <is>
          <t>Base — Comps + Unit Growth</t>
        </is>
      </c>
      <c r="B5" t="n">
        <v>0.35</v>
      </c>
      <c r="C5" t="n">
        <v>13.621</v>
      </c>
      <c r="D5" t="n">
        <v>21</v>
      </c>
      <c r="E5">
        <f>C5*D5</f>
        <v/>
      </c>
      <c r="F5">
        <f>E5/282.21-1</f>
        <v/>
      </c>
    </row>
    <row r="6">
      <c r="A6" t="inlineStr">
        <is>
          <t>Growth — Digital / International Units</t>
        </is>
      </c>
      <c r="B6" t="n">
        <v>0.2</v>
      </c>
      <c r="C6" t="n">
        <v>14.737</v>
      </c>
      <c r="D6" t="n">
        <v>24.5</v>
      </c>
      <c r="E6">
        <f>C6*D6</f>
        <v/>
      </c>
      <c r="F6">
        <f>E6/282.21-1</f>
        <v/>
      </c>
    </row>
    <row r="7">
      <c r="A7" t="inlineStr">
        <is>
          <t>Bull — Premium Re-Rate</t>
        </is>
      </c>
      <c r="B7" t="n">
        <v>0.08</v>
      </c>
      <c r="C7" t="n">
        <v>15.364</v>
      </c>
      <c r="D7" t="n">
        <v>29.5</v>
      </c>
      <c r="E7">
        <f>C7*D7</f>
        <v/>
      </c>
      <c r="F7">
        <f>E7/282.21-1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237.5535623669223</v>
      </c>
    </row>
    <row r="5">
      <c r="A5" t="inlineStr">
        <is>
          <t>P10</t>
        </is>
      </c>
      <c r="B5" t="n">
        <v>148.0959764681534</v>
      </c>
    </row>
    <row r="6">
      <c r="A6" t="inlineStr">
        <is>
          <t>P90</t>
        </is>
      </c>
      <c r="B6" t="n">
        <v>354.155659173468</v>
      </c>
    </row>
    <row r="7">
      <c r="A7" t="inlineStr">
        <is>
          <t>P(&gt; current) %</t>
        </is>
      </c>
      <c r="B7" t="n">
        <v>30.29</v>
      </c>
    </row>
    <row r="8">
      <c r="A8" t="inlineStr">
        <is>
          <t>P(&gt; target) %</t>
        </is>
      </c>
      <c r="B8" t="n">
        <v>37.68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5.464299060025779</v>
      </c>
    </row>
    <row r="13">
      <c r="A13" t="inlineStr">
        <is>
          <t>Gross Margin</t>
        </is>
      </c>
      <c r="B13" t="n">
        <v>12.98355504769288</v>
      </c>
    </row>
    <row r="14">
      <c r="A14" t="inlineStr">
        <is>
          <t>P/E Multiple</t>
        </is>
      </c>
      <c r="B14" t="n">
        <v>81.55214589228135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2026-07-08T09:40:03Z</dcterms:created>
  <dcterms:modified xsi:type="dcterms:W3CDTF">2026-07-08T09:40:03Z</dcterms:modified>
</cp:coreProperties>
</file>