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Mastercard Inc (MA)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-11.05</v>
      </c>
    </row>
    <row r="10">
      <c r="A10" t="inlineStr">
        <is>
          <t>Diluted shares (B)</t>
        </is>
      </c>
      <c r="B10" s="4" t="n">
        <v>0.87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0.624</v>
      </c>
      <c r="C14" s="4" t="n">
        <v>0.637</v>
      </c>
      <c r="D14" s="4" t="n">
        <v>0.656</v>
      </c>
      <c r="E14" s="4" t="n">
        <v>0.656</v>
      </c>
      <c r="F14" s="4" t="n">
        <v>0.656</v>
      </c>
    </row>
    <row r="15">
      <c r="A15" t="inlineStr">
        <is>
          <t>D&amp;A $B</t>
        </is>
      </c>
      <c r="B15" s="4" t="n">
        <v>0.4583</v>
      </c>
      <c r="C15" s="4" t="n">
        <v>0.475</v>
      </c>
      <c r="D15" s="4" t="n">
        <v>0.4967</v>
      </c>
      <c r="E15" s="4" t="n">
        <v>0.5233</v>
      </c>
      <c r="F15" s="4" t="n">
        <v>0.5567</v>
      </c>
    </row>
    <row r="16">
      <c r="A16" t="inlineStr">
        <is>
          <t>Capex $B</t>
        </is>
      </c>
      <c r="B16" s="4" t="n">
        <v>0.5</v>
      </c>
      <c r="C16" s="4" t="n">
        <v>0.55</v>
      </c>
      <c r="D16" s="4" t="n">
        <v>0.58</v>
      </c>
      <c r="E16" s="4" t="n">
        <v>0.61</v>
      </c>
      <c r="F16" s="4" t="n">
        <v>0.65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37.334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131</v>
      </c>
      <c r="C3" t="n">
        <v>1</v>
      </c>
    </row>
    <row r="4">
      <c r="A4" t="inlineStr">
        <is>
          <t>Terminal × ±15%</t>
        </is>
      </c>
      <c r="B4" t="n">
        <v>123</v>
      </c>
      <c r="C4" t="n">
        <v>2</v>
      </c>
    </row>
    <row r="5">
      <c r="A5" t="inlineStr">
        <is>
          <t>Op margin ±3pp</t>
        </is>
      </c>
      <c r="B5" t="n">
        <v>47</v>
      </c>
      <c r="C5" t="n">
        <v>3</v>
      </c>
    </row>
    <row r="6">
      <c r="A6" t="inlineStr">
        <is>
          <t>WACC ±1pp</t>
        </is>
      </c>
      <c r="B6" t="n">
        <v>43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531.62</v>
      </c>
    </row>
    <row r="7">
      <c r="A7" s="3" t="inlineStr">
        <is>
          <t>Scenario PWEV target</t>
        </is>
      </c>
      <c r="B7" t="n">
        <v>495.25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318.04955</v>
      </c>
    </row>
    <row r="12">
      <c r="A12" s="3" t="inlineStr">
        <is>
          <t>MC median</t>
        </is>
      </c>
      <c r="B12" t="n">
        <v>469.0428998549385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32.791</v>
      </c>
      <c r="C3" t="n">
        <v>27.358</v>
      </c>
      <c r="D3" t="n">
        <v>19.401</v>
      </c>
      <c r="E3" t="n">
        <v>19.051</v>
      </c>
      <c r="F3" t="n">
        <v>14.968</v>
      </c>
    </row>
    <row r="4">
      <c r="A4" t="inlineStr">
        <is>
          <t>2024-12-31</t>
        </is>
      </c>
      <c r="B4" t="n">
        <v>28.167</v>
      </c>
      <c r="C4" t="n">
        <v>21.494</v>
      </c>
      <c r="D4" t="n">
        <v>15.582</v>
      </c>
      <c r="E4" t="n">
        <v>15.9</v>
      </c>
      <c r="F4" t="n">
        <v>12.874</v>
      </c>
    </row>
    <row r="5">
      <c r="A5" t="inlineStr">
        <is>
          <t>2023-12-31</t>
        </is>
      </c>
      <c r="B5" t="n">
        <v>25.098</v>
      </c>
      <c r="C5" t="n">
        <v>19.076</v>
      </c>
      <c r="D5" t="n">
        <v>14.008</v>
      </c>
      <c r="E5" t="n">
        <v>14.214</v>
      </c>
      <c r="F5" t="n">
        <v>11.195</v>
      </c>
    </row>
    <row r="6">
      <c r="A6" t="inlineStr">
        <is>
          <t>2022-12-31</t>
        </is>
      </c>
      <c r="B6" t="n">
        <v>22.237</v>
      </c>
      <c r="C6" t="n">
        <v>16.974</v>
      </c>
      <c r="D6" t="n">
        <v>12.264</v>
      </c>
      <c r="E6" t="n">
        <v>12.203</v>
      </c>
      <c r="F6" t="n">
        <v>9.93</v>
      </c>
    </row>
    <row r="7">
      <c r="A7" t="inlineStr">
        <is>
          <t>2021-12-31</t>
        </is>
      </c>
      <c r="B7" t="n">
        <v>18.884</v>
      </c>
      <c r="C7" t="n">
        <v>14.395</v>
      </c>
      <c r="D7" t="n">
        <v>10.082</v>
      </c>
      <c r="E7" t="n">
        <v>10.738</v>
      </c>
      <c r="F7" t="n">
        <v>8.686999999999999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17.401</v>
      </c>
      <c r="C11" t="n">
        <v>0.489</v>
      </c>
      <c r="D11" t="n">
        <v>16.912</v>
      </c>
      <c r="E11" t="n">
        <v>11.727</v>
      </c>
    </row>
    <row r="12">
      <c r="A12" t="inlineStr">
        <is>
          <t>2024-12-31</t>
        </is>
      </c>
      <c r="B12" t="n">
        <v>14.78</v>
      </c>
      <c r="C12" t="n">
        <v>0.474</v>
      </c>
      <c r="D12" t="n">
        <v>14.306</v>
      </c>
      <c r="E12" t="n">
        <v>11.035</v>
      </c>
    </row>
    <row r="13">
      <c r="A13" t="inlineStr">
        <is>
          <t>2023-12-31</t>
        </is>
      </c>
      <c r="B13" t="n">
        <v>11.98</v>
      </c>
      <c r="C13" t="n">
        <v>0.371</v>
      </c>
      <c r="D13" t="n">
        <v>11.609</v>
      </c>
      <c r="E13" t="n">
        <v>9.032</v>
      </c>
    </row>
    <row r="14">
      <c r="A14" t="inlineStr">
        <is>
          <t>2022-12-31</t>
        </is>
      </c>
      <c r="B14" t="n">
        <v>11.195</v>
      </c>
      <c r="C14" t="n">
        <v>1.097</v>
      </c>
      <c r="D14" t="n">
        <v>10.098</v>
      </c>
      <c r="E14" t="n">
        <v>8.753</v>
      </c>
    </row>
    <row r="15">
      <c r="A15" t="inlineStr">
        <is>
          <t>2021-12-31</t>
        </is>
      </c>
      <c r="B15" t="n">
        <v>9.462999999999999</v>
      </c>
      <c r="C15" t="n">
        <v>0.8139999999999999</v>
      </c>
      <c r="D15" t="n">
        <v>8.648999999999999</v>
      </c>
      <c r="E15" t="n">
        <v>5.904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495.73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direct</t>
        </is>
      </c>
      <c r="F3" t="n">
        <v>1</v>
      </c>
    </row>
    <row r="4">
      <c r="A4" t="inlineStr">
        <is>
          <t>XYZ</t>
        </is>
      </c>
      <c r="B4" t="n">
        <v>19.53</v>
      </c>
      <c r="C4" t="n">
        <v>0.1</v>
      </c>
      <c r="D4" t="n">
        <v>-0.026</v>
      </c>
      <c r="E4" t="inlineStr">
        <is>
          <t>segment</t>
        </is>
      </c>
      <c r="F4" t="n">
        <v>0.5</v>
      </c>
    </row>
    <row r="5">
      <c r="A5" t="inlineStr">
        <is>
          <t>PYPL</t>
        </is>
      </c>
      <c r="B5" t="n">
        <v>7.98</v>
      </c>
      <c r="C5" t="n">
        <v>0.1</v>
      </c>
      <c r="D5" t="n">
        <v>0.18</v>
      </c>
      <c r="E5" t="inlineStr">
        <is>
          <t>broad</t>
        </is>
      </c>
      <c r="F5" t="n">
        <v>0.25</v>
      </c>
    </row>
    <row r="6">
      <c r="A6" t="inlineStr">
        <is>
          <t>CPAY</t>
        </is>
      </c>
      <c r="B6" t="n">
        <v>12.58</v>
      </c>
      <c r="C6" t="n">
        <v>0.1</v>
      </c>
      <c r="D6" t="n">
        <v>0.414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17.82</v>
      </c>
      <c r="D3" t="n">
        <v>13</v>
      </c>
      <c r="E3">
        <f>C3*D3</f>
        <v/>
      </c>
      <c r="F3">
        <f>E3/531.62-1</f>
        <v/>
      </c>
    </row>
    <row r="4">
      <c r="A4" t="inlineStr">
        <is>
          <t>Consumer-Spend Recession</t>
        </is>
      </c>
      <c r="B4" t="n">
        <v>0.17</v>
      </c>
      <c r="C4" t="n">
        <v>19.531</v>
      </c>
      <c r="D4" t="n">
        <v>19</v>
      </c>
      <c r="E4">
        <f>C4*D4</f>
        <v/>
      </c>
      <c r="F4">
        <f>E4/531.62-1</f>
        <v/>
      </c>
    </row>
    <row r="5">
      <c r="A5" t="inlineStr">
        <is>
          <t>Base — Volume + Take-Rate Growth</t>
        </is>
      </c>
      <c r="B5" t="n">
        <v>0.35</v>
      </c>
      <c r="C5" t="n">
        <v>23.338</v>
      </c>
      <c r="D5" t="n">
        <v>22</v>
      </c>
      <c r="E5">
        <f>C5*D5</f>
        <v/>
      </c>
      <c r="F5">
        <f>E5/531.62-1</f>
        <v/>
      </c>
    </row>
    <row r="6">
      <c r="A6" t="inlineStr">
        <is>
          <t>Growth — Cross-Border / Value-Added Services</t>
        </is>
      </c>
      <c r="B6" t="n">
        <v>0.2</v>
      </c>
      <c r="C6" t="n">
        <v>24.919</v>
      </c>
      <c r="D6" t="n">
        <v>28</v>
      </c>
      <c r="E6">
        <f>C6*D6</f>
        <v/>
      </c>
      <c r="F6">
        <f>E6/531.62-1</f>
        <v/>
      </c>
    </row>
    <row r="7">
      <c r="A7" t="inlineStr">
        <is>
          <t>Bull — Re-Rate</t>
        </is>
      </c>
      <c r="B7" t="n">
        <v>0.08</v>
      </c>
      <c r="C7" t="n">
        <v>25.731</v>
      </c>
      <c r="D7" t="n">
        <v>34</v>
      </c>
      <c r="E7">
        <f>C7*D7</f>
        <v/>
      </c>
      <c r="F7">
        <f>E7/531.62-1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469.0428998549385</v>
      </c>
    </row>
    <row r="5">
      <c r="A5" t="inlineStr">
        <is>
          <t>P10</t>
        </is>
      </c>
      <c r="B5" t="n">
        <v>295.1279605244529</v>
      </c>
    </row>
    <row r="6">
      <c r="A6" t="inlineStr">
        <is>
          <t>P90</t>
        </is>
      </c>
      <c r="B6" t="n">
        <v>694.6291151608687</v>
      </c>
    </row>
    <row r="7">
      <c r="A7" t="inlineStr">
        <is>
          <t>P(&gt; current) %</t>
        </is>
      </c>
      <c r="B7" t="n">
        <v>35</v>
      </c>
    </row>
    <row r="8">
      <c r="A8" t="inlineStr">
        <is>
          <t>P(&gt; target) %</t>
        </is>
      </c>
      <c r="B8" t="n">
        <v>43.26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5.951954196240552</v>
      </c>
    </row>
    <row r="13">
      <c r="A13" t="inlineStr">
        <is>
          <t>Gross Margin</t>
        </is>
      </c>
      <c r="B13" t="n">
        <v>0.1139382256829981</v>
      </c>
    </row>
    <row r="14">
      <c r="A14" t="inlineStr">
        <is>
          <t>P/E Multiple</t>
        </is>
      </c>
      <c r="B14" t="n">
        <v>93.93410757807645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2026-07-08T09:40:01Z</dcterms:created>
  <dcterms:modified xsi:type="dcterms:W3CDTF">2026-07-08T09:40:01Z</dcterms:modified>
</cp:coreProperties>
</file>