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Alliant Energy Corp (LNT)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0.256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77.65000000000001</v>
      </c>
    </row>
    <row r="7">
      <c r="A7" s="3" t="inlineStr">
        <is>
          <t>Scenario PWEV target</t>
        </is>
      </c>
      <c r="B7" t="n">
        <v>75.90000000000001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73.26075</v>
      </c>
    </row>
    <row r="12">
      <c r="A12" s="3" t="inlineStr">
        <is>
          <t>MC median</t>
        </is>
      </c>
      <c r="B12" t="n">
        <v>68.09055465757655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4.362</v>
      </c>
      <c r="C3" t="n">
        <v>1.749</v>
      </c>
      <c r="D3" t="n">
        <v>1.025</v>
      </c>
      <c r="E3" t="n">
        <v>1.173</v>
      </c>
      <c r="F3" t="n">
        <v>0.8100000000000001</v>
      </c>
    </row>
    <row r="4">
      <c r="A4" t="inlineStr">
        <is>
          <t>2024-12-31</t>
        </is>
      </c>
      <c r="B4" t="n">
        <v>3.981</v>
      </c>
      <c r="C4" t="n">
        <v>1.78</v>
      </c>
      <c r="D4" t="n">
        <v>0.886</v>
      </c>
      <c r="E4" t="n">
        <v>1.025</v>
      </c>
      <c r="F4" t="n">
        <v>0.6899999999999999</v>
      </c>
    </row>
    <row r="5">
      <c r="A5" t="inlineStr">
        <is>
          <t>2023-12-31</t>
        </is>
      </c>
      <c r="B5" t="n">
        <v>4.027</v>
      </c>
      <c r="C5" t="n">
        <v>1.734</v>
      </c>
      <c r="D5" t="n">
        <v>0.9429999999999999</v>
      </c>
      <c r="E5" t="n">
        <v>1.101</v>
      </c>
      <c r="F5" t="n">
        <v>0.703</v>
      </c>
    </row>
    <row r="6">
      <c r="A6" t="inlineStr">
        <is>
          <t>2022-12-31</t>
        </is>
      </c>
      <c r="B6" t="n">
        <v>4.205</v>
      </c>
      <c r="C6" t="n">
        <v>1.709</v>
      </c>
      <c r="D6" t="n">
        <v>0.928</v>
      </c>
      <c r="E6" t="n">
        <v>1.017</v>
      </c>
      <c r="F6" t="n">
        <v>0.6860000000000001</v>
      </c>
    </row>
    <row r="7">
      <c r="A7" t="inlineStr">
        <is>
          <t>2021-12-31</t>
        </is>
      </c>
      <c r="B7" t="n">
        <v>3.669</v>
      </c>
      <c r="C7" t="n">
        <v>1.556</v>
      </c>
      <c r="D7" t="n">
        <v>0.795</v>
      </c>
      <c r="E7" t="n">
        <v>0.884</v>
      </c>
      <c r="F7" t="n">
        <v>0.674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1.169</v>
      </c>
      <c r="C11" t="n">
        <v>2.483</v>
      </c>
      <c r="D11" t="n">
        <v>-1.314</v>
      </c>
      <c r="E11" t="n">
        <v>0</v>
      </c>
    </row>
    <row r="12">
      <c r="A12" t="inlineStr">
        <is>
          <t>2024-12-31</t>
        </is>
      </c>
      <c r="B12" t="n">
        <v>1.167</v>
      </c>
      <c r="C12" t="n">
        <v>2.249</v>
      </c>
      <c r="D12" t="n">
        <v>-1.082</v>
      </c>
      <c r="E12" t="n">
        <v>0</v>
      </c>
    </row>
    <row r="13">
      <c r="A13" t="inlineStr">
        <is>
          <t>2023-12-31</t>
        </is>
      </c>
      <c r="B13" t="n">
        <v>0.867</v>
      </c>
      <c r="C13" t="n">
        <v>1.854</v>
      </c>
      <c r="D13" t="n">
        <v>-0.987</v>
      </c>
      <c r="E13" t="n">
        <v>1.56</v>
      </c>
    </row>
    <row r="14">
      <c r="A14" t="inlineStr">
        <is>
          <t>2022-12-31</t>
        </is>
      </c>
      <c r="B14" t="n">
        <v>0.486</v>
      </c>
      <c r="C14" t="n">
        <v>1.392</v>
      </c>
      <c r="D14" t="n">
        <v>-0.906</v>
      </c>
      <c r="E14" t="n">
        <v>0.025</v>
      </c>
    </row>
    <row r="15">
      <c r="A15" t="inlineStr">
        <is>
          <t>2021-12-31</t>
        </is>
      </c>
      <c r="B15" t="n">
        <v>0.582</v>
      </c>
      <c r="C15" t="n">
        <v>0</v>
      </c>
      <c r="D15" t="n">
        <v>0.582</v>
      </c>
      <c r="E15" t="n">
        <v>0.2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SO</t>
        </is>
      </c>
      <c r="B3" t="n">
        <v>21.01</v>
      </c>
      <c r="C3" t="n">
        <v>0.06</v>
      </c>
      <c r="D3" t="n">
        <v>0.258</v>
      </c>
      <c r="E3" t="inlineStr">
        <is>
          <t>direct</t>
        </is>
      </c>
      <c r="F3" t="n">
        <v>1</v>
      </c>
    </row>
    <row r="4">
      <c r="A4" t="inlineStr">
        <is>
          <t>DUK</t>
        </is>
      </c>
      <c r="B4" t="n">
        <v>18.98</v>
      </c>
      <c r="C4" t="n">
        <v>0.06</v>
      </c>
      <c r="D4" t="n">
        <v>0.255</v>
      </c>
      <c r="E4" t="inlineStr">
        <is>
          <t>direct</t>
        </is>
      </c>
      <c r="F4" t="n">
        <v>1</v>
      </c>
    </row>
    <row r="5">
      <c r="A5" t="inlineStr">
        <is>
          <t>CEG</t>
        </is>
      </c>
      <c r="B5" t="n">
        <v>22.94</v>
      </c>
      <c r="C5" t="n">
        <v>0.1</v>
      </c>
      <c r="D5" t="n">
        <v>0.219</v>
      </c>
      <c r="E5" t="inlineStr">
        <is>
          <t>direct</t>
        </is>
      </c>
      <c r="F5" t="n">
        <v>1</v>
      </c>
    </row>
    <row r="6">
      <c r="A6" t="inlineStr">
        <is>
          <t>AEP</t>
        </is>
      </c>
      <c r="B6" t="n">
        <v>21.46</v>
      </c>
      <c r="C6" t="n">
        <v>0.06</v>
      </c>
      <c r="D6" t="n">
        <v>0.237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21.1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2.568</v>
      </c>
      <c r="D3" t="n">
        <v>14.7</v>
      </c>
      <c r="E3">
        <f>C3*D3</f>
        <v/>
      </c>
      <c r="F3">
        <f>E3/77.65-1</f>
        <v/>
      </c>
    </row>
    <row r="4">
      <c r="A4" t="inlineStr">
        <is>
          <t>Recession / Rate Spike / Cost Overrun</t>
        </is>
      </c>
      <c r="B4" t="n">
        <v>0.17</v>
      </c>
      <c r="C4" t="n">
        <v>2.983</v>
      </c>
      <c r="D4" t="n">
        <v>20.5</v>
      </c>
      <c r="E4">
        <f>C4*D4</f>
        <v/>
      </c>
      <c r="F4">
        <f>E4/77.65-1</f>
        <v/>
      </c>
    </row>
    <row r="5">
      <c r="A5" t="inlineStr">
        <is>
          <t>Base — Rate-Base Growth + Allowed ROE</t>
        </is>
      </c>
      <c r="B5" t="n">
        <v>0.35</v>
      </c>
      <c r="C5" t="n">
        <v>3.357</v>
      </c>
      <c r="D5" t="n">
        <v>22.5</v>
      </c>
      <c r="E5">
        <f>C5*D5</f>
        <v/>
      </c>
      <c r="F5">
        <f>E5/77.65-1</f>
        <v/>
      </c>
    </row>
    <row r="6">
      <c r="A6" t="inlineStr">
        <is>
          <t>Growth — Datacenter Load / Clean-Energy Capex</t>
        </is>
      </c>
      <c r="B6" t="n">
        <v>0.2</v>
      </c>
      <c r="C6" t="n">
        <v>3.701</v>
      </c>
      <c r="D6" t="n">
        <v>26.5</v>
      </c>
      <c r="E6">
        <f>C6*D6</f>
        <v/>
      </c>
      <c r="F6">
        <f>E6/77.65-1</f>
        <v/>
      </c>
    </row>
    <row r="7">
      <c r="A7" t="inlineStr">
        <is>
          <t>Bull — Defensive Re-Rate</t>
        </is>
      </c>
      <c r="B7" t="n">
        <v>0.08</v>
      </c>
      <c r="C7" t="n">
        <v>3.88</v>
      </c>
      <c r="D7" t="n">
        <v>29.5</v>
      </c>
      <c r="E7">
        <f>C7*D7</f>
        <v/>
      </c>
      <c r="F7">
        <f>E7/77.65-1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68.09055465757655</v>
      </c>
    </row>
    <row r="5">
      <c r="A5" t="inlineStr">
        <is>
          <t>P10</t>
        </is>
      </c>
      <c r="B5" t="n">
        <v>40.79413253591893</v>
      </c>
    </row>
    <row r="6">
      <c r="A6" t="inlineStr">
        <is>
          <t>P90</t>
        </is>
      </c>
      <c r="B6" t="n">
        <v>104.2968077166062</v>
      </c>
    </row>
    <row r="7">
      <c r="A7" t="inlineStr">
        <is>
          <t>P(&gt; current) %</t>
        </is>
      </c>
      <c r="B7" t="n">
        <v>35.59</v>
      </c>
    </row>
    <row r="8">
      <c r="A8" t="inlineStr">
        <is>
          <t>P(&gt; target) %</t>
        </is>
      </c>
      <c r="B8" t="n">
        <v>38.14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2.496111780847325</v>
      </c>
    </row>
    <row r="13">
      <c r="A13" t="inlineStr">
        <is>
          <t>Gross Margin</t>
        </is>
      </c>
      <c r="B13" t="n">
        <v>40.25800845866338</v>
      </c>
    </row>
    <row r="14">
      <c r="A14" t="inlineStr">
        <is>
          <t>P/E Multiple</t>
        </is>
      </c>
      <c r="B14" t="n">
        <v>57.2458797604893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2026-07-08T09:39:58Z</dcterms:created>
  <dcterms:modified xsi:type="dcterms:W3CDTF">2026-07-08T09:39:58Z</dcterms:modified>
</cp:coreProperties>
</file>