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Lennox International Inc (LII)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-1.91</v>
      </c>
    </row>
    <row r="10">
      <c r="A10" t="inlineStr">
        <is>
          <t>Diluted shares (B)</t>
        </is>
      </c>
      <c r="B10" s="4" t="n">
        <v>0.035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0.201</v>
      </c>
      <c r="C14" s="4" t="n">
        <v>0.205</v>
      </c>
      <c r="D14" s="4" t="n">
        <v>0.212</v>
      </c>
      <c r="E14" s="4" t="n">
        <v>0.212</v>
      </c>
      <c r="F14" s="4" t="n">
        <v>0.212</v>
      </c>
    </row>
    <row r="15">
      <c r="A15" t="inlineStr">
        <is>
          <t>D&amp;A $B</t>
        </is>
      </c>
      <c r="B15" s="4" t="n">
        <v>0.1215</v>
      </c>
      <c r="C15" s="4" t="n">
        <v>0.1275</v>
      </c>
      <c r="D15" s="4" t="n">
        <v>0.1369</v>
      </c>
      <c r="E15" s="4" t="n">
        <v>0.1488</v>
      </c>
      <c r="F15" s="4" t="n">
        <v>0.1623</v>
      </c>
    </row>
    <row r="16">
      <c r="A16" t="inlineStr">
        <is>
          <t>Capex $B</t>
        </is>
      </c>
      <c r="B16" s="4" t="n">
        <v>0.135</v>
      </c>
      <c r="C16" s="4" t="n">
        <v>0.155</v>
      </c>
      <c r="D16" s="4" t="n">
        <v>0.175</v>
      </c>
      <c r="E16" s="4" t="n">
        <v>0.19</v>
      </c>
      <c r="F16" s="4" t="n">
        <v>0.2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5.523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145</v>
      </c>
      <c r="C3" t="n">
        <v>1</v>
      </c>
    </row>
    <row r="4">
      <c r="A4" t="inlineStr">
        <is>
          <t>Revenue CAGR ±3pp</t>
        </is>
      </c>
      <c r="B4" t="n">
        <v>134</v>
      </c>
      <c r="C4" t="n">
        <v>2</v>
      </c>
    </row>
    <row r="5">
      <c r="A5" t="inlineStr">
        <is>
          <t>Terminal × ±15%</t>
        </is>
      </c>
      <c r="B5" t="n">
        <v>116</v>
      </c>
      <c r="C5" t="n">
        <v>3</v>
      </c>
    </row>
    <row r="6">
      <c r="A6" t="inlineStr">
        <is>
          <t>WACC ±1pp</t>
        </is>
      </c>
      <c r="B6" t="n">
        <v>41</v>
      </c>
      <c r="C6" t="n">
        <v>4</v>
      </c>
    </row>
    <row r="7">
      <c r="A7" t="inlineStr">
        <is>
          <t>Capex intensity ±15%</t>
        </is>
      </c>
      <c r="B7" t="n">
        <v>28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556.9299999999999</v>
      </c>
    </row>
    <row r="7">
      <c r="A7" s="3" t="inlineStr">
        <is>
          <t>Scenario PWEV target</t>
        </is>
      </c>
      <c r="B7" t="n">
        <v>572.4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614.25675</v>
      </c>
    </row>
    <row r="12">
      <c r="A12" s="3" t="inlineStr">
        <is>
          <t>MC median</t>
        </is>
      </c>
      <c r="B12" t="n">
        <v>511.632146624651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5.195</v>
      </c>
      <c r="C3" t="n">
        <v>1.715</v>
      </c>
      <c r="D3" t="n">
        <v>1.016</v>
      </c>
      <c r="E3" t="n">
        <v>1.012</v>
      </c>
      <c r="F3" t="n">
        <v>0.786</v>
      </c>
    </row>
    <row r="4">
      <c r="A4" t="inlineStr">
        <is>
          <t>2024-12-31</t>
        </is>
      </c>
      <c r="B4" t="n">
        <v>5.341</v>
      </c>
      <c r="C4" t="n">
        <v>1.772</v>
      </c>
      <c r="D4" t="n">
        <v>1.035</v>
      </c>
      <c r="E4" t="n">
        <v>1.038</v>
      </c>
      <c r="F4" t="n">
        <v>0.8070000000000001</v>
      </c>
    </row>
    <row r="5">
      <c r="A5" t="inlineStr">
        <is>
          <t>2023-12-31</t>
        </is>
      </c>
      <c r="B5" t="n">
        <v>4.982</v>
      </c>
      <c r="C5" t="n">
        <v>1.548</v>
      </c>
      <c r="D5" t="n">
        <v>0.79</v>
      </c>
      <c r="E5" t="n">
        <v>0.79</v>
      </c>
      <c r="F5" t="n">
        <v>0.59</v>
      </c>
    </row>
    <row r="6">
      <c r="A6" t="inlineStr">
        <is>
          <t>2022-12-31</t>
        </is>
      </c>
      <c r="B6" t="n">
        <v>4.718</v>
      </c>
      <c r="C6" t="n">
        <v>1.285</v>
      </c>
      <c r="D6" t="n">
        <v>0.656</v>
      </c>
      <c r="E6" t="n">
        <v>0.656</v>
      </c>
      <c r="F6" t="n">
        <v>0.497</v>
      </c>
    </row>
    <row r="7">
      <c r="A7" t="inlineStr">
        <is>
          <t>2021-12-31</t>
        </is>
      </c>
      <c r="B7" t="n">
        <v>4.194</v>
      </c>
      <c r="C7" t="n">
        <v>1.188</v>
      </c>
      <c r="D7" t="n">
        <v>0.59</v>
      </c>
      <c r="E7" t="n">
        <v>0.586</v>
      </c>
      <c r="F7" t="n">
        <v>0.464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0.758</v>
      </c>
      <c r="C11" t="n">
        <v>0.119</v>
      </c>
      <c r="D11" t="n">
        <v>0.639</v>
      </c>
      <c r="E11" t="n">
        <v>0.502</v>
      </c>
    </row>
    <row r="12">
      <c r="A12" t="inlineStr">
        <is>
          <t>2024-12-31</t>
        </is>
      </c>
      <c r="B12" t="n">
        <v>0.946</v>
      </c>
      <c r="C12" t="n">
        <v>0.164</v>
      </c>
      <c r="D12" t="n">
        <v>0.782</v>
      </c>
      <c r="E12" t="n">
        <v>0.075</v>
      </c>
    </row>
    <row r="13">
      <c r="A13" t="inlineStr">
        <is>
          <t>2023-12-31</t>
        </is>
      </c>
      <c r="B13" t="n">
        <v>0.736</v>
      </c>
      <c r="C13" t="n">
        <v>0.25</v>
      </c>
      <c r="D13" t="n">
        <v>0.486</v>
      </c>
      <c r="E13" t="n">
        <v>0.015</v>
      </c>
    </row>
    <row r="14">
      <c r="A14" t="inlineStr">
        <is>
          <t>2022-12-31</t>
        </is>
      </c>
      <c r="B14" t="n">
        <v>0.302</v>
      </c>
      <c r="C14" t="n">
        <v>0.101</v>
      </c>
      <c r="D14" t="n">
        <v>0.201</v>
      </c>
      <c r="E14" t="n">
        <v>0.308</v>
      </c>
    </row>
    <row r="15">
      <c r="A15" t="inlineStr">
        <is>
          <t>2021-12-31</t>
        </is>
      </c>
      <c r="B15" t="n">
        <v>0.516</v>
      </c>
      <c r="C15" t="n">
        <v>0.107</v>
      </c>
      <c r="D15" t="n">
        <v>0.409</v>
      </c>
      <c r="E15" t="n">
        <v>0.622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436.34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</t>
        </is>
      </c>
      <c r="B3" t="n">
        <v>32.79</v>
      </c>
      <c r="C3" t="n">
        <v>0.05</v>
      </c>
      <c r="D3" t="n">
        <v>0.155</v>
      </c>
      <c r="E3" t="inlineStr">
        <is>
          <t>segment</t>
        </is>
      </c>
      <c r="F3" t="n">
        <v>0.5</v>
      </c>
    </row>
    <row r="4">
      <c r="A4" t="inlineStr">
        <is>
          <t>JCI</t>
        </is>
      </c>
      <c r="B4" t="n">
        <v>25.06</v>
      </c>
      <c r="C4" t="n">
        <v>0.05</v>
      </c>
      <c r="D4" t="n">
        <v>0.14</v>
      </c>
      <c r="E4" t="inlineStr">
        <is>
          <t>direct</t>
        </is>
      </c>
      <c r="F4" t="n">
        <v>1</v>
      </c>
    </row>
    <row r="5">
      <c r="A5" t="inlineStr">
        <is>
          <t>CARR</t>
        </is>
      </c>
      <c r="B5" t="n">
        <v>26.45</v>
      </c>
      <c r="C5" t="n">
        <v>0.05</v>
      </c>
      <c r="D5" t="n">
        <v>0.066</v>
      </c>
      <c r="E5" t="inlineStr">
        <is>
          <t>direct</t>
        </is>
      </c>
      <c r="F5" t="n">
        <v>1</v>
      </c>
    </row>
    <row r="6">
      <c r="A6" t="inlineStr">
        <is>
          <t>MAS</t>
        </is>
      </c>
      <c r="B6" t="n">
        <v>19.16</v>
      </c>
      <c r="C6" t="n">
        <v>0.05</v>
      </c>
      <c r="D6" t="n">
        <v>0.165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C3" t="n">
        <v>14.719</v>
      </c>
      <c r="D3" t="n">
        <v>15.5</v>
      </c>
      <c r="E3">
        <f>C3*D3</f>
        <v/>
      </c>
      <c r="F3">
        <f>E3/556.93-1</f>
        <v/>
      </c>
    </row>
    <row r="4">
      <c r="A4" t="inlineStr">
        <is>
          <t>Housing / Nonres Recession</t>
        </is>
      </c>
      <c r="B4" t="n">
        <v>0.17</v>
      </c>
      <c r="C4" t="n">
        <v>19.389</v>
      </c>
      <c r="D4" t="n">
        <v>19.5</v>
      </c>
      <c r="E4">
        <f>C4*D4</f>
        <v/>
      </c>
      <c r="F4">
        <f>E4/556.93-1</f>
        <v/>
      </c>
    </row>
    <row r="5">
      <c r="A5" t="inlineStr">
        <is>
          <t>Base — Repair-Remodel + Pricing</t>
        </is>
      </c>
      <c r="B5" t="n">
        <v>0.35</v>
      </c>
      <c r="C5" t="n">
        <v>24.931</v>
      </c>
      <c r="D5" t="n">
        <v>24</v>
      </c>
      <c r="E5">
        <f>C5*D5</f>
        <v/>
      </c>
      <c r="F5">
        <f>E5/556.93-1</f>
        <v/>
      </c>
    </row>
    <row r="6">
      <c r="A6" t="inlineStr">
        <is>
          <t>Growth — Datacenter Cooling / Electrification / Reno</t>
        </is>
      </c>
      <c r="B6" t="n">
        <v>0.2</v>
      </c>
      <c r="C6" t="n">
        <v>28.65</v>
      </c>
      <c r="D6" t="n">
        <v>27.5</v>
      </c>
      <c r="E6">
        <f>C6*D6</f>
        <v/>
      </c>
      <c r="F6">
        <f>E6/556.93-1</f>
        <v/>
      </c>
    </row>
    <row r="7">
      <c r="A7" t="inlineStr">
        <is>
          <t>Bull — Re-Rate</t>
        </is>
      </c>
      <c r="B7" t="n">
        <v>0.08</v>
      </c>
      <c r="C7" t="n">
        <v>32.739</v>
      </c>
      <c r="D7" t="n">
        <v>31.5</v>
      </c>
      <c r="E7">
        <f>C7*D7</f>
        <v/>
      </c>
      <c r="F7">
        <f>E7/556.93-1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511.632146624651</v>
      </c>
    </row>
    <row r="5">
      <c r="A5" t="inlineStr">
        <is>
          <t>P10</t>
        </is>
      </c>
      <c r="B5" t="n">
        <v>283.3492141405036</v>
      </c>
    </row>
    <row r="6">
      <c r="A6" t="inlineStr">
        <is>
          <t>P90</t>
        </is>
      </c>
      <c r="B6" t="n">
        <v>846.2522248206707</v>
      </c>
    </row>
    <row r="7">
      <c r="A7" t="inlineStr">
        <is>
          <t>P(&gt; current) %</t>
        </is>
      </c>
      <c r="B7" t="n">
        <v>41.89</v>
      </c>
    </row>
    <row r="8">
      <c r="A8" t="inlineStr">
        <is>
          <t>P(&gt; target) %</t>
        </is>
      </c>
      <c r="B8" t="n">
        <v>39.64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4.945267064465158</v>
      </c>
    </row>
    <row r="13">
      <c r="A13" t="inlineStr">
        <is>
          <t>Gross Margin</t>
        </is>
      </c>
      <c r="B13" t="n">
        <v>37.84230477380604</v>
      </c>
    </row>
    <row r="14">
      <c r="A14" t="inlineStr">
        <is>
          <t>P/E Multiple</t>
        </is>
      </c>
      <c r="B14" t="n">
        <v>57.21242816172879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2026-07-08T09:39:57Z</dcterms:created>
  <dcterms:modified xsi:type="dcterms:W3CDTF">2026-07-08T09:39:57Z</dcterms:modified>
</cp:coreProperties>
</file>