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Laboratory Corporation of America Holdings (LH)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-6.26</v>
      </c>
    </row>
    <row r="10">
      <c r="A10" t="inlineStr">
        <is>
          <t>Diluted shares (B)</t>
        </is>
      </c>
      <c r="B10" s="4" t="n">
        <v>0.082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0.132</v>
      </c>
      <c r="C14" s="4" t="n">
        <v>0.135</v>
      </c>
      <c r="D14" s="4" t="n">
        <v>0.139</v>
      </c>
      <c r="E14" s="4" t="n">
        <v>0.139</v>
      </c>
      <c r="F14" s="4" t="n">
        <v>0.139</v>
      </c>
    </row>
    <row r="15">
      <c r="A15" t="inlineStr">
        <is>
          <t>D&amp;A $B</t>
        </is>
      </c>
      <c r="B15" s="4" t="n">
        <v>0.4387</v>
      </c>
      <c r="C15" s="4" t="n">
        <v>0.448</v>
      </c>
      <c r="D15" s="4" t="n">
        <v>0.4622</v>
      </c>
      <c r="E15" s="4" t="n">
        <v>0.4815</v>
      </c>
      <c r="F15" s="4" t="n">
        <v>0.5058</v>
      </c>
    </row>
    <row r="16">
      <c r="A16" t="inlineStr">
        <is>
          <t>Capex $B</t>
        </is>
      </c>
      <c r="B16" s="4" t="n">
        <v>0.46</v>
      </c>
      <c r="C16" s="4" t="n">
        <v>0.49</v>
      </c>
      <c r="D16" s="4" t="n">
        <v>0.52</v>
      </c>
      <c r="E16" s="4" t="n">
        <v>0.55</v>
      </c>
      <c r="F16" s="4" t="n">
        <v>0.58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14.564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111</v>
      </c>
      <c r="C3" t="n">
        <v>1</v>
      </c>
    </row>
    <row r="4">
      <c r="A4" t="inlineStr">
        <is>
          <t>Revenue CAGR ±3pp</t>
        </is>
      </c>
      <c r="B4" t="n">
        <v>65</v>
      </c>
      <c r="C4" t="n">
        <v>2</v>
      </c>
    </row>
    <row r="5">
      <c r="A5" t="inlineStr">
        <is>
          <t>Terminal × ±15%</t>
        </is>
      </c>
      <c r="B5" t="n">
        <v>51</v>
      </c>
      <c r="C5" t="n">
        <v>3</v>
      </c>
    </row>
    <row r="6">
      <c r="A6" t="inlineStr">
        <is>
          <t>Capex intensity ±15%</t>
        </is>
      </c>
      <c r="B6" t="n">
        <v>26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283.86</v>
      </c>
    </row>
    <row r="7">
      <c r="A7" s="3" t="inlineStr">
        <is>
          <t>Scenario PWEV target</t>
        </is>
      </c>
      <c r="B7" t="n">
        <v>270.15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260.33455</v>
      </c>
    </row>
    <row r="12">
      <c r="A12" s="3" t="inlineStr">
        <is>
          <t>MC median</t>
        </is>
      </c>
      <c r="B12" t="n">
        <v>249.4841253540896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13.952</v>
      </c>
      <c r="C3" t="n">
        <v>3.733</v>
      </c>
      <c r="D3" t="n">
        <v>1.516</v>
      </c>
      <c r="E3" t="n">
        <v>1.332</v>
      </c>
      <c r="F3" t="n">
        <v>0.877</v>
      </c>
    </row>
    <row r="4">
      <c r="A4" t="inlineStr">
        <is>
          <t>2024-12-31</t>
        </is>
      </c>
      <c r="B4" t="n">
        <v>13.009</v>
      </c>
      <c r="C4" t="n">
        <v>3.624</v>
      </c>
      <c r="D4" t="n">
        <v>1.087</v>
      </c>
      <c r="E4" t="n">
        <v>1.168</v>
      </c>
      <c r="F4" t="n">
        <v>0.746</v>
      </c>
    </row>
    <row r="5">
      <c r="A5" t="inlineStr">
        <is>
          <t>2023-12-31</t>
        </is>
      </c>
      <c r="B5" t="n">
        <v>12.162</v>
      </c>
      <c r="C5" t="n">
        <v>3.365</v>
      </c>
      <c r="D5" t="n">
        <v>0.726</v>
      </c>
      <c r="E5" t="n">
        <v>0.772</v>
      </c>
      <c r="F5" t="n">
        <v>0.418</v>
      </c>
    </row>
    <row r="6">
      <c r="A6" t="inlineStr">
        <is>
          <t>2022-12-31</t>
        </is>
      </c>
      <c r="B6" t="n">
        <v>11.864</v>
      </c>
      <c r="C6" t="n">
        <v>3.709</v>
      </c>
      <c r="D6" t="n">
        <v>1.437</v>
      </c>
      <c r="E6" t="n">
        <v>1.417</v>
      </c>
      <c r="F6" t="n">
        <v>1.279</v>
      </c>
    </row>
    <row r="7">
      <c r="A7" t="inlineStr">
        <is>
          <t>2021-12-31</t>
        </is>
      </c>
      <c r="B7" t="n">
        <v>13.136</v>
      </c>
      <c r="C7" t="n">
        <v>4.992</v>
      </c>
      <c r="D7" t="n">
        <v>3.049</v>
      </c>
      <c r="E7" t="n">
        <v>3.099</v>
      </c>
      <c r="F7" t="n">
        <v>2.377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1.641</v>
      </c>
      <c r="C11" t="n">
        <v>0.435</v>
      </c>
      <c r="D11" t="n">
        <v>1.206</v>
      </c>
      <c r="E11" t="n">
        <v>0.45</v>
      </c>
    </row>
    <row r="12">
      <c r="A12" t="inlineStr">
        <is>
          <t>2024-12-31</t>
        </is>
      </c>
      <c r="B12" t="n">
        <v>1.586</v>
      </c>
      <c r="C12" t="n">
        <v>0.49</v>
      </c>
      <c r="D12" t="n">
        <v>1.096</v>
      </c>
      <c r="E12" t="n">
        <v>0.25</v>
      </c>
    </row>
    <row r="13">
      <c r="A13" t="inlineStr">
        <is>
          <t>2023-12-31</t>
        </is>
      </c>
      <c r="B13" t="n">
        <v>1.328</v>
      </c>
      <c r="C13" t="n">
        <v>0.454</v>
      </c>
      <c r="D13" t="n">
        <v>0.874</v>
      </c>
      <c r="E13" t="n">
        <v>1.04</v>
      </c>
    </row>
    <row r="14">
      <c r="A14" t="inlineStr">
        <is>
          <t>2022-12-31</t>
        </is>
      </c>
      <c r="B14" t="n">
        <v>1.956</v>
      </c>
      <c r="C14" t="n">
        <v>0.482</v>
      </c>
      <c r="D14" t="n">
        <v>1.474</v>
      </c>
      <c r="E14" t="n">
        <v>1.1</v>
      </c>
    </row>
    <row r="15">
      <c r="A15" t="inlineStr">
        <is>
          <t>2021-12-31</t>
        </is>
      </c>
      <c r="B15" t="n">
        <v>3.11</v>
      </c>
      <c r="C15" t="n">
        <v>0.46</v>
      </c>
      <c r="D15" t="n">
        <v>2.649</v>
      </c>
      <c r="E15" t="n">
        <v>1.669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168.82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CVS</t>
        </is>
      </c>
      <c r="B3" t="n">
        <v>14.2</v>
      </c>
      <c r="C3" t="n">
        <v>0.08</v>
      </c>
      <c r="D3" t="n">
        <v>0.041</v>
      </c>
      <c r="E3" t="inlineStr">
        <is>
          <t>direct</t>
        </is>
      </c>
      <c r="F3" t="n">
        <v>1</v>
      </c>
    </row>
    <row r="4">
      <c r="A4" t="inlineStr">
        <is>
          <t>CI</t>
        </is>
      </c>
      <c r="B4" t="n">
        <v>9.289999999999999</v>
      </c>
      <c r="C4" t="n">
        <v>0.08</v>
      </c>
      <c r="D4" t="n">
        <v>0.055</v>
      </c>
      <c r="E4" t="inlineStr">
        <is>
          <t>segment</t>
        </is>
      </c>
      <c r="F4" t="n">
        <v>0.5</v>
      </c>
    </row>
    <row r="5">
      <c r="A5" t="inlineStr">
        <is>
          <t>DGX</t>
        </is>
      </c>
      <c r="B5" t="n">
        <v>19.19</v>
      </c>
      <c r="C5" t="n">
        <v>0.03</v>
      </c>
      <c r="D5" t="n">
        <v>0.142</v>
      </c>
      <c r="E5" t="inlineStr">
        <is>
          <t>direct</t>
        </is>
      </c>
      <c r="F5" t="n">
        <v>1</v>
      </c>
    </row>
    <row r="6">
      <c r="A6" t="inlineStr">
        <is>
          <t>DVA</t>
        </is>
      </c>
      <c r="B6" t="n">
        <v>14.71</v>
      </c>
      <c r="C6" t="n">
        <v>0.04</v>
      </c>
      <c r="D6" t="n">
        <v>0.139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In-House Testing</t>
        </is>
      </c>
      <c r="B3" t="n">
        <v>0.2</v>
      </c>
      <c r="C3" t="n">
        <v>12.647</v>
      </c>
      <c r="D3" t="n">
        <v>9.5</v>
      </c>
      <c r="E3">
        <f>C3*D3</f>
        <v/>
      </c>
      <c r="F3">
        <f>E3/283.86-1</f>
        <v/>
      </c>
    </row>
    <row r="4">
      <c r="A4" t="inlineStr">
        <is>
          <t>Volume Recession</t>
        </is>
      </c>
      <c r="B4" t="n">
        <v>0.17</v>
      </c>
      <c r="C4" t="n">
        <v>15.869</v>
      </c>
      <c r="D4" t="n">
        <v>12.8</v>
      </c>
      <c r="E4">
        <f>C4*D4</f>
        <v/>
      </c>
      <c r="F4">
        <f>E4/283.86-1</f>
        <v/>
      </c>
    </row>
    <row r="5">
      <c r="A5" t="inlineStr">
        <is>
          <t>Base — Volume + Acquisitions</t>
        </is>
      </c>
      <c r="B5" t="n">
        <v>0.35</v>
      </c>
      <c r="C5" t="n">
        <v>19.448</v>
      </c>
      <c r="D5" t="n">
        <v>14.9</v>
      </c>
      <c r="E5">
        <f>C5*D5</f>
        <v/>
      </c>
      <c r="F5">
        <f>E5/283.86-1</f>
        <v/>
      </c>
    </row>
    <row r="6">
      <c r="A6" t="inlineStr">
        <is>
          <t>Growth — Advanced-Diagnostics / M&amp;A</t>
        </is>
      </c>
      <c r="B6" t="n">
        <v>0.2</v>
      </c>
      <c r="C6" t="n">
        <v>21.497</v>
      </c>
      <c r="D6" t="n">
        <v>18.5</v>
      </c>
      <c r="E6">
        <f>C6*D6</f>
        <v/>
      </c>
      <c r="F6">
        <f>E6/283.86-1</f>
        <v/>
      </c>
    </row>
    <row r="7">
      <c r="A7" t="inlineStr">
        <is>
          <t>Bull — Re-Rate</t>
        </is>
      </c>
      <c r="B7" t="n">
        <v>0.08</v>
      </c>
      <c r="C7" t="n">
        <v>23.073</v>
      </c>
      <c r="D7" t="n">
        <v>22.5</v>
      </c>
      <c r="E7">
        <f>C7*D7</f>
        <v/>
      </c>
      <c r="F7">
        <f>E7/283.86-1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249.4841253540896</v>
      </c>
    </row>
    <row r="5">
      <c r="A5" t="inlineStr">
        <is>
          <t>P10</t>
        </is>
      </c>
      <c r="B5" t="n">
        <v>121.4225579060296</v>
      </c>
    </row>
    <row r="6">
      <c r="A6" t="inlineStr">
        <is>
          <t>P90</t>
        </is>
      </c>
      <c r="B6" t="n">
        <v>436.637162620043</v>
      </c>
    </row>
    <row r="7">
      <c r="A7" t="inlineStr">
        <is>
          <t>P(&gt; current) %</t>
        </is>
      </c>
      <c r="B7" t="n">
        <v>39.52</v>
      </c>
    </row>
    <row r="8">
      <c r="A8" t="inlineStr">
        <is>
          <t>P(&gt; target) %</t>
        </is>
      </c>
      <c r="B8" t="n">
        <v>43.54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3.046434457757594</v>
      </c>
    </row>
    <row r="13">
      <c r="A13" t="inlineStr">
        <is>
          <t>Gross Margin</t>
        </is>
      </c>
      <c r="B13" t="n">
        <v>57.88112743078513</v>
      </c>
    </row>
    <row r="14">
      <c r="A14" t="inlineStr">
        <is>
          <t>P/E Multiple</t>
        </is>
      </c>
      <c r="B14" t="n">
        <v>39.07243811145727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2026-07-08T09:39:56Z</dcterms:created>
  <dcterms:modified xsi:type="dcterms:W3CDTF">2026-07-08T09:39:56Z</dcterms:modified>
</cp:coreProperties>
</file>