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Lennar Corporation (LEN)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-4.38</v>
      </c>
    </row>
    <row r="10">
      <c r="A10" t="inlineStr">
        <is>
          <t>Diluted shares (B)</t>
        </is>
      </c>
      <c r="B10" s="4" t="n">
        <v>0.247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0.055</v>
      </c>
      <c r="C14" s="4" t="n">
        <v>0.056</v>
      </c>
      <c r="D14" s="4" t="n">
        <v>0.057</v>
      </c>
      <c r="E14" s="4" t="n">
        <v>0.057</v>
      </c>
      <c r="F14" s="4" t="n">
        <v>0.057</v>
      </c>
    </row>
    <row r="15">
      <c r="A15" t="inlineStr">
        <is>
          <t>D&amp;A $B</t>
        </is>
      </c>
      <c r="B15" s="4" t="n">
        <v>0.1908</v>
      </c>
      <c r="C15" s="4" t="n">
        <v>0.196</v>
      </c>
      <c r="D15" s="4" t="n">
        <v>0.2045</v>
      </c>
      <c r="E15" s="4" t="n">
        <v>0.2163</v>
      </c>
      <c r="F15" s="4" t="n">
        <v>0.2315</v>
      </c>
    </row>
    <row r="16">
      <c r="A16" t="inlineStr">
        <is>
          <t>Capex $B</t>
        </is>
      </c>
      <c r="B16" s="4" t="n">
        <v>0.2</v>
      </c>
      <c r="C16" s="4" t="n">
        <v>0.22</v>
      </c>
      <c r="D16" s="4" t="n">
        <v>0.24</v>
      </c>
      <c r="E16" s="4" t="n">
        <v>0.26</v>
      </c>
      <c r="F16" s="4" t="n">
        <v>0.28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33.395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80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86.73999999999999</v>
      </c>
    </row>
    <row r="7">
      <c r="A7" s="3" t="inlineStr">
        <is>
          <t>Scenario PWEV target</t>
        </is>
      </c>
      <c r="B7" t="n">
        <v>96.05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80.9645</v>
      </c>
    </row>
    <row r="12">
      <c r="A12" s="3" t="inlineStr">
        <is>
          <t>MC median</t>
        </is>
      </c>
      <c r="B12" t="n">
        <v>84.88443759074079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34.187</v>
      </c>
      <c r="C3" t="n">
        <v>3.387</v>
      </c>
      <c r="D3" t="n">
        <v>2.75</v>
      </c>
      <c r="E3" t="n">
        <v>2.828</v>
      </c>
      <c r="F3" t="n">
        <v>2.078</v>
      </c>
    </row>
    <row r="4">
      <c r="A4" t="inlineStr">
        <is>
          <t>2024-11-30</t>
        </is>
      </c>
      <c r="B4" t="n">
        <v>35.441</v>
      </c>
      <c r="C4" t="n">
        <v>5.499</v>
      </c>
      <c r="D4" t="n">
        <v>4.85</v>
      </c>
      <c r="E4" t="n">
        <v>5.204</v>
      </c>
      <c r="F4" t="n">
        <v>3.933</v>
      </c>
    </row>
    <row r="5">
      <c r="A5" t="inlineStr">
        <is>
          <t>2023-11-30</t>
        </is>
      </c>
      <c r="B5" t="n">
        <v>34.233</v>
      </c>
      <c r="C5" t="n">
        <v>33.984</v>
      </c>
      <c r="D5" t="n">
        <v>5.528</v>
      </c>
      <c r="E5" t="n">
        <v>5.528</v>
      </c>
      <c r="F5" t="n">
        <v>3.939</v>
      </c>
    </row>
    <row r="6">
      <c r="A6" t="inlineStr">
        <is>
          <t>2022-11-30</t>
        </is>
      </c>
      <c r="B6" t="n">
        <v>33.671</v>
      </c>
      <c r="C6" t="n">
        <v>7.202</v>
      </c>
      <c r="D6" t="n">
        <v>6.721</v>
      </c>
      <c r="E6" t="n">
        <v>5.98</v>
      </c>
      <c r="F6" t="n">
        <v>4.614</v>
      </c>
    </row>
    <row r="7">
      <c r="A7" t="inlineStr">
        <is>
          <t>2021-11-30</t>
        </is>
      </c>
      <c r="B7" t="n">
        <v>27.131</v>
      </c>
      <c r="C7" t="n">
        <v>5.537</v>
      </c>
      <c r="D7" t="n">
        <v>5.078</v>
      </c>
      <c r="E7" t="n">
        <v>5.793</v>
      </c>
      <c r="F7" t="n">
        <v>4.43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0.217</v>
      </c>
      <c r="C11" t="n">
        <v>0.189</v>
      </c>
      <c r="D11" t="n">
        <v>0.028</v>
      </c>
      <c r="E11" t="n">
        <v>1.808</v>
      </c>
    </row>
    <row r="12">
      <c r="A12" t="inlineStr">
        <is>
          <t>2024-11-30</t>
        </is>
      </c>
      <c r="B12" t="n">
        <v>2.403</v>
      </c>
      <c r="C12" t="n">
        <v>0.172</v>
      </c>
      <c r="D12" t="n">
        <v>2.232</v>
      </c>
      <c r="E12" t="n">
        <v>2.256</v>
      </c>
    </row>
    <row r="13">
      <c r="A13" t="inlineStr">
        <is>
          <t>2023-11-30</t>
        </is>
      </c>
      <c r="B13" t="n">
        <v>5.18</v>
      </c>
      <c r="C13" t="n">
        <v>0.1</v>
      </c>
      <c r="D13" t="n">
        <v>5.08</v>
      </c>
      <c r="E13" t="n">
        <v>1.183</v>
      </c>
    </row>
    <row r="14">
      <c r="A14" t="inlineStr">
        <is>
          <t>2022-11-30</t>
        </is>
      </c>
      <c r="B14" t="n">
        <v>3.266</v>
      </c>
      <c r="C14" t="n">
        <v>0.057</v>
      </c>
      <c r="D14" t="n">
        <v>3.208</v>
      </c>
      <c r="E14" t="n">
        <v>1.039</v>
      </c>
    </row>
    <row r="15">
      <c r="A15" t="inlineStr">
        <is>
          <t>2021-11-30</t>
        </is>
      </c>
      <c r="B15" t="n">
        <v>2.533</v>
      </c>
      <c r="C15" t="n">
        <v>0.065</v>
      </c>
      <c r="D15" t="n">
        <v>2.468</v>
      </c>
      <c r="E15" t="n">
        <v>1.43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56.11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DHI</t>
        </is>
      </c>
      <c r="B3" t="n">
        <v>14.33</v>
      </c>
      <c r="C3" t="n">
        <v>0.02</v>
      </c>
      <c r="D3" t="n">
        <v>0.113</v>
      </c>
      <c r="E3" t="inlineStr">
        <is>
          <t>direct</t>
        </is>
      </c>
      <c r="F3" t="n">
        <v>1</v>
      </c>
    </row>
    <row r="4">
      <c r="A4" t="inlineStr">
        <is>
          <t>PHM</t>
        </is>
      </c>
      <c r="B4" t="n">
        <v>13.53</v>
      </c>
      <c r="C4" t="n">
        <v>0.02</v>
      </c>
      <c r="D4" t="n">
        <v>0.131</v>
      </c>
      <c r="E4" t="inlineStr">
        <is>
          <t>direct</t>
        </is>
      </c>
      <c r="F4" t="n">
        <v>1</v>
      </c>
    </row>
    <row r="5">
      <c r="A5" t="inlineStr">
        <is>
          <t>NVR</t>
        </is>
      </c>
      <c r="B5" t="n">
        <v>16.29</v>
      </c>
      <c r="C5" t="n">
        <v>0.02</v>
      </c>
      <c r="D5" t="n">
        <v>0.135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C3" t="n">
        <v>2.968</v>
      </c>
      <c r="D3" t="n">
        <v>10</v>
      </c>
      <c r="E3">
        <f>C3*D3</f>
        <v/>
      </c>
      <c r="F3">
        <f>E3/86.74-1</f>
        <v/>
      </c>
    </row>
    <row r="4">
      <c r="A4" t="inlineStr">
        <is>
          <t>Cyclical Downturn — Order Slump</t>
        </is>
      </c>
      <c r="B4" t="n">
        <v>0.18</v>
      </c>
      <c r="C4" t="n">
        <v>4.424</v>
      </c>
      <c r="D4" t="n">
        <v>13</v>
      </c>
      <c r="E4">
        <f>C4*D4</f>
        <v/>
      </c>
      <c r="F4">
        <f>E4/86.74-1</f>
        <v/>
      </c>
    </row>
    <row r="5">
      <c r="A5" t="inlineStr">
        <is>
          <t>Base — Mid-Cycle Orders + Margins</t>
        </is>
      </c>
      <c r="B5" t="n">
        <v>0.32</v>
      </c>
      <c r="C5" t="n">
        <v>6.187</v>
      </c>
      <c r="D5" t="n">
        <v>17</v>
      </c>
      <c r="E5">
        <f>C5*D5</f>
        <v/>
      </c>
      <c r="F5">
        <f>E5/86.74-1</f>
        <v/>
      </c>
    </row>
    <row r="6">
      <c r="A6" t="inlineStr">
        <is>
          <t>Upcycle — Rate Cuts / Volume</t>
        </is>
      </c>
      <c r="B6" t="n">
        <v>0.2</v>
      </c>
      <c r="C6" t="n">
        <v>7.76</v>
      </c>
      <c r="D6" t="n">
        <v>19.5</v>
      </c>
      <c r="E6">
        <f>C6*D6</f>
        <v/>
      </c>
      <c r="F6">
        <f>E6/86.74-1</f>
        <v/>
      </c>
    </row>
    <row r="7">
      <c r="A7" t="inlineStr">
        <is>
          <t>Spike — Tight Supply Pricing</t>
        </is>
      </c>
      <c r="B7" t="n">
        <v>0.08</v>
      </c>
      <c r="C7" t="n">
        <v>8.891999999999999</v>
      </c>
      <c r="D7" t="n">
        <v>21.5</v>
      </c>
      <c r="E7">
        <f>C7*D7</f>
        <v/>
      </c>
      <c r="F7">
        <f>E7/86.74-1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84.88443759074079</v>
      </c>
    </row>
    <row r="5">
      <c r="A5" t="inlineStr">
        <is>
          <t>P10</t>
        </is>
      </c>
      <c r="B5" t="n">
        <v>3.499635655394433</v>
      </c>
    </row>
    <row r="6">
      <c r="A6" t="inlineStr">
        <is>
          <t>P90</t>
        </is>
      </c>
      <c r="B6" t="n">
        <v>224.007741036</v>
      </c>
    </row>
    <row r="7">
      <c r="A7" t="inlineStr">
        <is>
          <t>P(&gt; current) %</t>
        </is>
      </c>
      <c r="B7" t="n">
        <v>49.03</v>
      </c>
    </row>
    <row r="8">
      <c r="A8" t="inlineStr">
        <is>
          <t>P(&gt; target) %</t>
        </is>
      </c>
      <c r="B8" t="n">
        <v>45.08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2.730934957825541</v>
      </c>
    </row>
    <row r="13">
      <c r="A13" t="inlineStr">
        <is>
          <t>Gross Margin</t>
        </is>
      </c>
      <c r="B13" t="n">
        <v>81.9392733432513</v>
      </c>
    </row>
    <row r="14">
      <c r="A14" t="inlineStr">
        <is>
          <t>P/E Multiple</t>
        </is>
      </c>
      <c r="B14" t="n">
        <v>15.32979169892316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2026-07-08T09:39:56Z</dcterms:created>
  <dcterms:modified xsi:type="dcterms:W3CDTF">2026-07-08T09:39:56Z</dcterms:modified>
</cp:coreProperties>
</file>